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80" windowWidth="28035" windowHeight="6720"/>
  </bookViews>
  <sheets>
    <sheet name="Sheet1" sheetId="1" r:id="rId1"/>
    <sheet name="Sheet2" sheetId="2" r:id="rId2"/>
  </sheets>
  <definedNames>
    <definedName name="_xlnm._FilterDatabase" localSheetId="0" hidden="1">Sheet1!$A$3:$M$12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8" i="1" l="1"/>
  <c r="I4" i="1"/>
  <c r="I7" i="1"/>
  <c r="I9" i="1"/>
  <c r="I6" i="1"/>
  <c r="I11" i="1"/>
  <c r="I12" i="1" l="1"/>
  <c r="I5" i="1"/>
  <c r="I10" i="1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1" i="2"/>
</calcChain>
</file>

<file path=xl/sharedStrings.xml><?xml version="1.0" encoding="utf-8"?>
<sst xmlns="http://schemas.openxmlformats.org/spreadsheetml/2006/main" count="122" uniqueCount="84">
  <si>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</si>
  <si>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</si>
  <si>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</si>
  <si>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</si>
  <si>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</si>
  <si>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</si>
  <si>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</si>
  <si>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</si>
  <si>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</si>
  <si>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</si>
  <si>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</si>
  <si>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</si>
  <si>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대교회계법인</t>
    <phoneticPr fontId="8" type="noConversion"/>
  </si>
  <si>
    <t>물품</t>
    <phoneticPr fontId="8" type="noConversion"/>
  </si>
  <si>
    <t>더제이</t>
    <phoneticPr fontId="8" type="noConversion"/>
  </si>
  <si>
    <t>용역</t>
    <phoneticPr fontId="8" type="noConversion"/>
  </si>
  <si>
    <t>2016년 동탄복합문화센터 방역소독</t>
    <phoneticPr fontId="8" type="noConversion"/>
  </si>
  <si>
    <t>진산기업</t>
    <phoneticPr fontId="8" type="noConversion"/>
  </si>
  <si>
    <t>수영장 수질관리 약품(아비타)구입</t>
    <phoneticPr fontId="8" type="noConversion"/>
  </si>
  <si>
    <t>광성화공약품</t>
    <phoneticPr fontId="8" type="noConversion"/>
  </si>
  <si>
    <t>2015년 회계감사 및 결산세무조정</t>
    <phoneticPr fontId="8" type="noConversion"/>
  </si>
  <si>
    <t>공연</t>
    <phoneticPr fontId="8" type="noConversion"/>
  </si>
  <si>
    <t>반석아트홀 2월 기획공연 &lt;김소현 &amp; 손준호 토크 콘서트&gt; 계약</t>
    <phoneticPr fontId="8" type="noConversion"/>
  </si>
  <si>
    <t>뮤직클래프</t>
    <phoneticPr fontId="8" type="noConversion"/>
  </si>
  <si>
    <t>화성/반석아트홀 조명 장비 및 시설물 점검</t>
    <phoneticPr fontId="8" type="noConversion"/>
  </si>
  <si>
    <t>미호텍</t>
    <phoneticPr fontId="8" type="noConversion"/>
  </si>
  <si>
    <t>화성아트홀 3월 기획공연 &lt;세종국악심포니오케스트라 '봄에 피는 소리&gt; 계약</t>
    <phoneticPr fontId="8" type="noConversion"/>
  </si>
  <si>
    <t>세종국악관현악단</t>
    <phoneticPr fontId="8" type="noConversion"/>
  </si>
  <si>
    <t>반석아트홀 3월 기획공연 &lt;조윤성 트리오 'Jazz in Bloom&gt; 계약</t>
    <phoneticPr fontId="8" type="noConversion"/>
  </si>
  <si>
    <t>재즈피플</t>
    <phoneticPr fontId="8" type="noConversion"/>
  </si>
  <si>
    <t>수영장 트렌치 커버 및 락커 소모품 구입</t>
    <phoneticPr fontId="8" type="noConversion"/>
  </si>
  <si>
    <t>2016년 공동기획전시 홍보 현수막 제작</t>
    <phoneticPr fontId="8" type="noConversion"/>
  </si>
  <si>
    <t>㈜애드랜드</t>
    <phoneticPr fontId="8" type="noConversion"/>
  </si>
  <si>
    <t>화성아트홀 3월 기획공연 &lt;코리안심포니오케스트라 Spring &amp; Spring Concert&gt; 계약</t>
    <phoneticPr fontId="8" type="noConversion"/>
  </si>
  <si>
    <t>(재)코리아심포니오케스트라</t>
    <phoneticPr fontId="8" type="noConversion"/>
  </si>
  <si>
    <t>코리요 체조 개발</t>
    <phoneticPr fontId="8" type="noConversion"/>
  </si>
  <si>
    <t>최성애</t>
    <phoneticPr fontId="8" type="noConversion"/>
  </si>
  <si>
    <t>임차</t>
    <phoneticPr fontId="8" type="noConversion"/>
  </si>
  <si>
    <t>코리요 이동 홍보관 보관 창고 임대</t>
    <phoneticPr fontId="8" type="noConversion"/>
  </si>
  <si>
    <t>웰두잉</t>
    <phoneticPr fontId="8" type="noConversion"/>
  </si>
  <si>
    <t>공사</t>
    <phoneticPr fontId="8" type="noConversion"/>
  </si>
  <si>
    <t>세콤 락 교체 공사</t>
    <phoneticPr fontId="8" type="noConversion"/>
  </si>
  <si>
    <t>㈜에스원</t>
    <phoneticPr fontId="8" type="noConversion"/>
  </si>
  <si>
    <t>지하1층 천장 보수 공사</t>
    <phoneticPr fontId="8" type="noConversion"/>
  </si>
  <si>
    <t>대흥기업</t>
    <phoneticPr fontId="8" type="noConversion"/>
  </si>
  <si>
    <t>동탄복합문화센터 수영장 약품청소 작업</t>
    <phoneticPr fontId="8" type="noConversion"/>
  </si>
  <si>
    <t>㈜아테인</t>
    <phoneticPr fontId="8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</si>
  <si>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</si>
  <si>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</si>
  <si>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~</t>
    <phoneticPr fontId="2" type="noConversion"/>
  </si>
  <si>
    <t>~</t>
    <phoneticPr fontId="2" type="noConversion"/>
  </si>
  <si>
    <t>공사</t>
    <phoneticPr fontId="2" type="noConversion"/>
  </si>
  <si>
    <t>물품</t>
    <phoneticPr fontId="2" type="noConversion"/>
  </si>
  <si>
    <t>송산도서관 4층 옥상 방수 공사</t>
    <phoneticPr fontId="2" type="noConversion"/>
  </si>
  <si>
    <t>경기도 화성시 정남면 가장로 167</t>
    <phoneticPr fontId="2" type="noConversion"/>
  </si>
  <si>
    <t>이길범</t>
    <phoneticPr fontId="2" type="noConversion"/>
  </si>
  <si>
    <t>우리건설산업㈜</t>
    <phoneticPr fontId="2" type="noConversion"/>
  </si>
  <si>
    <t>경기도 화성시 향남읍 평4길 18-1</t>
    <phoneticPr fontId="2" type="noConversion"/>
  </si>
  <si>
    <t>신동수</t>
    <phoneticPr fontId="2" type="noConversion"/>
  </si>
  <si>
    <t>국제건축</t>
    <phoneticPr fontId="2" type="noConversion"/>
  </si>
  <si>
    <t>둥지나래어린이도서관 자동문 설치</t>
  </si>
  <si>
    <t>둥지나래어린이도서관 난간도색</t>
    <phoneticPr fontId="2" type="noConversion"/>
  </si>
  <si>
    <t>두빛나래어린이도서관 옥상 방부 데크 보수 공사</t>
    <phoneticPr fontId="2" type="noConversion"/>
  </si>
  <si>
    <t>세익건설주식회사</t>
    <phoneticPr fontId="2" type="noConversion"/>
  </si>
  <si>
    <t>이상주</t>
    <phoneticPr fontId="2" type="noConversion"/>
  </si>
  <si>
    <t>경기도 화성시 봉담읍 와우안길 109, 101-201(화성공구유통밸리)</t>
    <phoneticPr fontId="2" type="noConversion"/>
  </si>
  <si>
    <t>㈜엠엘에스에스</t>
    <phoneticPr fontId="2" type="noConversion"/>
  </si>
  <si>
    <t>서울특별시 성동구 성수이로7길 7, 703</t>
    <phoneticPr fontId="2" type="noConversion"/>
  </si>
  <si>
    <t>윤정미</t>
    <phoneticPr fontId="2" type="noConversion"/>
  </si>
  <si>
    <t>화성시시립도서관 웹컨텐츠 구입</t>
    <phoneticPr fontId="2" type="noConversion"/>
  </si>
  <si>
    <t>우리시스템</t>
    <phoneticPr fontId="2" type="noConversion"/>
  </si>
  <si>
    <t>김윤모</t>
    <phoneticPr fontId="2" type="noConversion"/>
  </si>
  <si>
    <t>경기도 고양시 일산동구 장백로 26</t>
    <phoneticPr fontId="2" type="noConversion"/>
  </si>
  <si>
    <t>비봉작은도서관 도서정리용품 구입</t>
    <phoneticPr fontId="2" type="noConversion"/>
  </si>
  <si>
    <t>제이넷</t>
    <phoneticPr fontId="2" type="noConversion"/>
  </si>
  <si>
    <t>장기헌</t>
    <phoneticPr fontId="2" type="noConversion"/>
  </si>
  <si>
    <t>비봉작은도서관 자료관리 시스템 및 회원가입 서비스 구축</t>
    <phoneticPr fontId="2" type="noConversion"/>
  </si>
  <si>
    <t>경기도 팔달구 우만동 92-1</t>
    <phoneticPr fontId="2" type="noConversion"/>
  </si>
  <si>
    <t>진안도서관 책이음서비스 구축</t>
  </si>
  <si>
    <t>화성시 서적협동조합</t>
    <phoneticPr fontId="2" type="noConversion"/>
  </si>
  <si>
    <t>김윤호</t>
    <phoneticPr fontId="2" type="noConversion"/>
  </si>
  <si>
    <t>경기도 화성시 동탄솔빛로 54 (반송동,엔타워빌딩지하1호)</t>
    <phoneticPr fontId="2" type="noConversion"/>
  </si>
  <si>
    <t>2016년 화성시시립도서관 6차 희망도서 구입</t>
    <phoneticPr fontId="2" type="noConversion"/>
  </si>
  <si>
    <t>2016년 07월 수의계약 내역 공개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</si>
</sst>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%"/>
    <numFmt numFmtId="177" formatCode="mm&quot;월&quot;\ dd&quot;일&quot;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41" fontId="6" fillId="2" borderId="5" xfId="1" applyFont="1" applyFill="1" applyBorder="1" applyAlignment="1">
      <alignment horizontal="right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176" fontId="6" fillId="2" borderId="6" xfId="2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1" fontId="6" fillId="2" borderId="3" xfId="1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left" vertical="center" shrinkToFit="1"/>
    </xf>
    <xf numFmtId="177" fontId="0" fillId="0" borderId="0" xfId="0" applyNumberForma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6" fillId="2" borderId="0" xfId="0" quotePrefix="1" applyFont="1" applyFill="1" applyBorder="1" applyAlignment="1">
      <alignment horizontal="left" vertical="center" shrinkToFi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tabSelected="1" zoomScale="115" zoomScaleNormal="115" workbookViewId="0">
      <pane ySplit="3" topLeftCell="A4" activePane="bottomLeft" state="frozen"/>
      <selection pane="bottomLeft" activeCell="E15" sqref="E15"/>
    </sheetView>
  </sheetViews>
  <sheetFormatPr defaultRowHeight="16.5" x14ac:dyDescent="0.3"/>
  <cols>
    <col min="1" max="1" width="5.125" style="1" customWidth="1"/>
    <col min="2" max="2" width="41.87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43.87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32" t="s">
        <v>83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4.95" customHeight="1" x14ac:dyDescent="0.3">
      <c r="A2" s="2" t="s">
        <v>48</v>
      </c>
      <c r="M2" s="7" t="s">
        <v>0</v>
      </c>
    </row>
    <row r="3" spans="1:13" ht="30" customHeight="1" x14ac:dyDescent="0.3">
      <c r="A3" s="3" t="s">
        <v>1</v>
      </c>
      <c r="B3" s="15" t="s">
        <v>2</v>
      </c>
      <c r="C3" s="5" t="s">
        <v>3</v>
      </c>
      <c r="D3" s="3" t="s">
        <v>4</v>
      </c>
      <c r="E3" s="31" t="s">
        <v>5</v>
      </c>
      <c r="F3" s="31"/>
      <c r="G3" s="31"/>
      <c r="H3" s="5" t="s">
        <v>6</v>
      </c>
      <c r="I3" s="6" t="s">
        <v>10</v>
      </c>
      <c r="J3" s="13" t="s">
        <v>7</v>
      </c>
      <c r="K3" s="3" t="s">
        <v>8</v>
      </c>
      <c r="L3" s="3" t="s">
        <v>9</v>
      </c>
      <c r="M3" s="3" t="s">
        <v>11</v>
      </c>
    </row>
    <row r="4" spans="1:13" s="11" customFormat="1" ht="35.1" customHeight="1" x14ac:dyDescent="0.3">
      <c r="A4" s="26" t="s">
        <v>52</v>
      </c>
      <c r="B4" s="29" t="s">
        <v>73</v>
      </c>
      <c r="C4" s="23">
        <v>2526100</v>
      </c>
      <c r="D4" s="18">
        <v>42556</v>
      </c>
      <c r="E4" s="25">
        <v>42556</v>
      </c>
      <c r="F4" s="24" t="s">
        <v>49</v>
      </c>
      <c r="G4" s="20">
        <v>42587</v>
      </c>
      <c r="H4" s="23">
        <v>2304000</v>
      </c>
      <c r="I4" s="28">
        <f>H4/C4</f>
        <v>0.9120779066545267</v>
      </c>
      <c r="J4" s="17" t="s">
        <v>70</v>
      </c>
      <c r="K4" s="10" t="s">
        <v>71</v>
      </c>
      <c r="L4" s="9" t="s">
        <v>72</v>
      </c>
      <c r="M4" s="8" t="s">
        <v>47</v>
      </c>
    </row>
    <row r="5" spans="1:13" s="11" customFormat="1" ht="35.1" customHeight="1" x14ac:dyDescent="0.3">
      <c r="A5" s="26" t="s">
        <v>51</v>
      </c>
      <c r="B5" s="33" t="s">
        <v>60</v>
      </c>
      <c r="C5" s="23">
        <v>9000000</v>
      </c>
      <c r="D5" s="18">
        <v>42559</v>
      </c>
      <c r="E5" s="25">
        <v>42562</v>
      </c>
      <c r="F5" s="24" t="s">
        <v>49</v>
      </c>
      <c r="G5" s="20">
        <v>42566</v>
      </c>
      <c r="H5" s="21">
        <v>8470000</v>
      </c>
      <c r="I5" s="28">
        <f>H5/C5</f>
        <v>0.94111111111111112</v>
      </c>
      <c r="J5" s="17" t="s">
        <v>59</v>
      </c>
      <c r="K5" s="10" t="s">
        <v>58</v>
      </c>
      <c r="L5" s="9" t="s">
        <v>57</v>
      </c>
      <c r="M5" s="8" t="s">
        <v>47</v>
      </c>
    </row>
    <row r="6" spans="1:13" s="11" customFormat="1" ht="35.1" customHeight="1" x14ac:dyDescent="0.3">
      <c r="A6" s="26" t="s">
        <v>51</v>
      </c>
      <c r="B6" s="29" t="s">
        <v>61</v>
      </c>
      <c r="C6" s="23">
        <v>3780000</v>
      </c>
      <c r="D6" s="18">
        <v>42559</v>
      </c>
      <c r="E6" s="25">
        <v>42570</v>
      </c>
      <c r="F6" s="24" t="s">
        <v>49</v>
      </c>
      <c r="G6" s="20">
        <v>42581</v>
      </c>
      <c r="H6" s="23">
        <v>2826000</v>
      </c>
      <c r="I6" s="28">
        <f>H6/C6</f>
        <v>0.74761904761904763</v>
      </c>
      <c r="J6" s="17" t="s">
        <v>59</v>
      </c>
      <c r="K6" s="10" t="s">
        <v>58</v>
      </c>
      <c r="L6" s="9" t="s">
        <v>57</v>
      </c>
      <c r="M6" s="8" t="s">
        <v>47</v>
      </c>
    </row>
    <row r="7" spans="1:13" s="11" customFormat="1" ht="35.1" customHeight="1" x14ac:dyDescent="0.3">
      <c r="A7" s="26" t="s">
        <v>52</v>
      </c>
      <c r="B7" s="29" t="s">
        <v>76</v>
      </c>
      <c r="C7" s="23">
        <v>8140000</v>
      </c>
      <c r="D7" s="18">
        <v>42564</v>
      </c>
      <c r="E7" s="25">
        <v>42564</v>
      </c>
      <c r="F7" s="24" t="s">
        <v>49</v>
      </c>
      <c r="G7" s="20">
        <v>42581</v>
      </c>
      <c r="H7" s="23">
        <v>6490000</v>
      </c>
      <c r="I7" s="28">
        <f>H7/C7</f>
        <v>0.79729729729729726</v>
      </c>
      <c r="J7" s="17" t="s">
        <v>74</v>
      </c>
      <c r="K7" s="10" t="s">
        <v>75</v>
      </c>
      <c r="L7" s="9" t="s">
        <v>77</v>
      </c>
      <c r="M7" s="8" t="s">
        <v>47</v>
      </c>
    </row>
    <row r="8" spans="1:13" s="11" customFormat="1" ht="35.1" customHeight="1" x14ac:dyDescent="0.3">
      <c r="A8" s="26" t="s">
        <v>52</v>
      </c>
      <c r="B8" s="34" t="s">
        <v>78</v>
      </c>
      <c r="C8" s="23">
        <v>5678500</v>
      </c>
      <c r="D8" s="18">
        <v>42564</v>
      </c>
      <c r="E8" s="25">
        <v>42564</v>
      </c>
      <c r="F8" s="24" t="s">
        <v>49</v>
      </c>
      <c r="G8" s="20">
        <v>42595</v>
      </c>
      <c r="H8" s="23">
        <v>5350000</v>
      </c>
      <c r="I8" s="28">
        <f>H8/C8</f>
        <v>0.94215021572598401</v>
      </c>
      <c r="J8" s="17" t="s">
        <v>74</v>
      </c>
      <c r="K8" s="10" t="s">
        <v>75</v>
      </c>
      <c r="L8" s="9" t="s">
        <v>77</v>
      </c>
      <c r="M8" s="8" t="s">
        <v>47</v>
      </c>
    </row>
    <row r="9" spans="1:13" s="11" customFormat="1" ht="35.1" customHeight="1" x14ac:dyDescent="0.3">
      <c r="A9" s="26" t="s">
        <v>51</v>
      </c>
      <c r="B9" s="29" t="s">
        <v>62</v>
      </c>
      <c r="C9" s="23">
        <v>2497000</v>
      </c>
      <c r="D9" s="18">
        <v>42570</v>
      </c>
      <c r="E9" s="25">
        <v>42576</v>
      </c>
      <c r="F9" s="24" t="s">
        <v>49</v>
      </c>
      <c r="G9" s="20">
        <v>42592</v>
      </c>
      <c r="H9" s="23">
        <v>2497000</v>
      </c>
      <c r="I9" s="28">
        <f>H9/C9</f>
        <v>1</v>
      </c>
      <c r="J9" s="17" t="s">
        <v>63</v>
      </c>
      <c r="K9" s="10" t="s">
        <v>64</v>
      </c>
      <c r="L9" s="9" t="s">
        <v>65</v>
      </c>
      <c r="M9" s="8" t="s">
        <v>47</v>
      </c>
    </row>
    <row r="10" spans="1:13" s="11" customFormat="1" ht="35.1" customHeight="1" x14ac:dyDescent="0.3">
      <c r="A10" s="26" t="s">
        <v>52</v>
      </c>
      <c r="B10" s="29" t="s">
        <v>82</v>
      </c>
      <c r="C10" s="23">
        <v>19980000</v>
      </c>
      <c r="D10" s="18">
        <v>42570</v>
      </c>
      <c r="E10" s="25">
        <v>42570</v>
      </c>
      <c r="F10" s="24" t="s">
        <v>49</v>
      </c>
      <c r="G10" s="20">
        <v>42581</v>
      </c>
      <c r="H10" s="23">
        <v>19980000</v>
      </c>
      <c r="I10" s="28">
        <f>H10/C10</f>
        <v>1</v>
      </c>
      <c r="J10" s="17" t="s">
        <v>79</v>
      </c>
      <c r="K10" s="10" t="s">
        <v>80</v>
      </c>
      <c r="L10" s="9" t="s">
        <v>81</v>
      </c>
      <c r="M10" s="8" t="s">
        <v>47</v>
      </c>
    </row>
    <row r="11" spans="1:13" s="11" customFormat="1" ht="35.1" customHeight="1" x14ac:dyDescent="0.3">
      <c r="A11" s="26" t="s">
        <v>52</v>
      </c>
      <c r="B11" s="35" t="s">
        <v>69</v>
      </c>
      <c r="C11" s="23">
        <v>7386000</v>
      </c>
      <c r="D11" s="18">
        <v>42571</v>
      </c>
      <c r="E11" s="25">
        <v>42571</v>
      </c>
      <c r="F11" s="24" t="s">
        <v>49</v>
      </c>
      <c r="G11" s="20">
        <v>42585</v>
      </c>
      <c r="H11" s="23">
        <v>7386000</v>
      </c>
      <c r="I11" s="28">
        <f>H11/C11</f>
        <v>1</v>
      </c>
      <c r="J11" s="17" t="s">
        <v>66</v>
      </c>
      <c r="K11" s="10" t="s">
        <v>68</v>
      </c>
      <c r="L11" s="9" t="s">
        <v>67</v>
      </c>
      <c r="M11" s="8" t="s">
        <v>47</v>
      </c>
    </row>
    <row r="12" spans="1:13" s="11" customFormat="1" ht="35.1" customHeight="1" x14ac:dyDescent="0.3">
      <c r="A12" s="26" t="s">
        <v>51</v>
      </c>
      <c r="B12" s="29" t="s">
        <v>53</v>
      </c>
      <c r="C12" s="23">
        <v>18346000</v>
      </c>
      <c r="D12" s="18">
        <v>42573</v>
      </c>
      <c r="E12" s="25">
        <v>42590</v>
      </c>
      <c r="F12" s="24" t="s">
        <v>50</v>
      </c>
      <c r="G12" s="20">
        <v>42605</v>
      </c>
      <c r="H12" s="23">
        <v>18300000</v>
      </c>
      <c r="I12" s="28">
        <f>H12/C12</f>
        <v>0.99749264144772698</v>
      </c>
      <c r="J12" s="17" t="s">
        <v>56</v>
      </c>
      <c r="K12" s="10" t="s">
        <v>55</v>
      </c>
      <c r="L12" s="9" t="s">
        <v>54</v>
      </c>
      <c r="M12" s="8" t="s">
        <v>47</v>
      </c>
    </row>
    <row r="13" spans="1:13" x14ac:dyDescent="0.3">
      <c r="D13" s="30"/>
    </row>
  </sheetData>
  <autoFilter ref="A3:M12">
    <filterColumn colId="4" showButton="0"/>
    <filterColumn colId="5" showButton="0"/>
    <sortState ref="A4:M12">
      <sortCondition ref="D3:D12"/>
    </sortState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defaultRowHeight="16.5" x14ac:dyDescent="0.3"/>
  <sheetData>
    <row r="1" spans="1:10" x14ac:dyDescent="0.3">
      <c r="A1" s="16" t="s">
        <v>15</v>
      </c>
      <c r="B1" s="17" t="s">
        <v>16</v>
      </c>
      <c r="C1" s="19">
        <v>6672000</v>
      </c>
      <c r="D1" s="20">
        <v>42376</v>
      </c>
      <c r="E1" s="20">
        <v>42430</v>
      </c>
      <c r="F1" s="20"/>
      <c r="G1" s="20">
        <v>42735</v>
      </c>
      <c r="H1" s="21">
        <v>6336000</v>
      </c>
      <c r="I1" s="22">
        <f t="shared" ref="I1:I15" si="0">H1/C1</f>
        <v>0.94964028776978415</v>
      </c>
      <c r="J1" s="17" t="s">
        <v>17</v>
      </c>
    </row>
    <row r="2" spans="1:10" x14ac:dyDescent="0.3">
      <c r="A2" s="16" t="s">
        <v>13</v>
      </c>
      <c r="B2" s="17" t="s">
        <v>18</v>
      </c>
      <c r="C2" s="19">
        <v>12628000</v>
      </c>
      <c r="D2" s="20">
        <v>42376</v>
      </c>
      <c r="E2" s="20">
        <v>42376</v>
      </c>
      <c r="F2" s="20"/>
      <c r="G2" s="20">
        <v>42735</v>
      </c>
      <c r="H2" s="21">
        <v>11996600</v>
      </c>
      <c r="I2" s="22">
        <f t="shared" si="0"/>
        <v>0.95</v>
      </c>
      <c r="J2" s="17" t="s">
        <v>19</v>
      </c>
    </row>
    <row r="3" spans="1:10" x14ac:dyDescent="0.3">
      <c r="A3" s="16" t="s">
        <v>15</v>
      </c>
      <c r="B3" s="17" t="s">
        <v>20</v>
      </c>
      <c r="C3" s="19">
        <v>6600000</v>
      </c>
      <c r="D3" s="20">
        <v>42377</v>
      </c>
      <c r="E3" s="20">
        <v>42384</v>
      </c>
      <c r="F3" s="20"/>
      <c r="G3" s="20">
        <v>42454</v>
      </c>
      <c r="H3" s="21">
        <v>6600000</v>
      </c>
      <c r="I3" s="22">
        <f t="shared" si="0"/>
        <v>1</v>
      </c>
      <c r="J3" s="17" t="s">
        <v>12</v>
      </c>
    </row>
    <row r="4" spans="1:10" x14ac:dyDescent="0.3">
      <c r="A4" s="16" t="s">
        <v>21</v>
      </c>
      <c r="B4" s="17" t="s">
        <v>22</v>
      </c>
      <c r="C4" s="19">
        <v>17600000</v>
      </c>
      <c r="D4" s="20">
        <v>42377</v>
      </c>
      <c r="E4" s="20">
        <v>42377</v>
      </c>
      <c r="F4" s="20"/>
      <c r="G4" s="20">
        <v>42413</v>
      </c>
      <c r="H4" s="21">
        <v>17600000</v>
      </c>
      <c r="I4" s="22">
        <f t="shared" si="0"/>
        <v>1</v>
      </c>
      <c r="J4" s="17" t="s">
        <v>23</v>
      </c>
    </row>
    <row r="5" spans="1:10" x14ac:dyDescent="0.3">
      <c r="A5" s="16" t="s">
        <v>15</v>
      </c>
      <c r="B5" s="17" t="s">
        <v>24</v>
      </c>
      <c r="C5" s="19">
        <v>9412000</v>
      </c>
      <c r="D5" s="20">
        <v>42384</v>
      </c>
      <c r="E5" s="20">
        <v>42387</v>
      </c>
      <c r="F5" s="20"/>
      <c r="G5" s="20">
        <v>42397</v>
      </c>
      <c r="H5" s="21">
        <v>9112400</v>
      </c>
      <c r="I5" s="22">
        <f t="shared" si="0"/>
        <v>0.96816829579260522</v>
      </c>
      <c r="J5" s="17" t="s">
        <v>25</v>
      </c>
    </row>
    <row r="6" spans="1:10" x14ac:dyDescent="0.3">
      <c r="A6" s="16" t="s">
        <v>21</v>
      </c>
      <c r="B6" s="17" t="s">
        <v>26</v>
      </c>
      <c r="C6" s="19">
        <v>30000000</v>
      </c>
      <c r="D6" s="20">
        <v>42388</v>
      </c>
      <c r="E6" s="20">
        <v>42388</v>
      </c>
      <c r="F6" s="20"/>
      <c r="G6" s="20">
        <v>42434</v>
      </c>
      <c r="H6" s="23">
        <v>30000000</v>
      </c>
      <c r="I6" s="22">
        <f t="shared" si="0"/>
        <v>1</v>
      </c>
      <c r="J6" s="17" t="s">
        <v>27</v>
      </c>
    </row>
    <row r="7" spans="1:10" x14ac:dyDescent="0.3">
      <c r="A7" s="16" t="s">
        <v>21</v>
      </c>
      <c r="B7" s="17" t="s">
        <v>28</v>
      </c>
      <c r="C7" s="19">
        <v>23000000</v>
      </c>
      <c r="D7" s="20">
        <v>42389</v>
      </c>
      <c r="E7" s="20">
        <v>42389</v>
      </c>
      <c r="F7" s="20"/>
      <c r="G7" s="20">
        <v>42449</v>
      </c>
      <c r="H7" s="21">
        <v>23000000</v>
      </c>
      <c r="I7" s="22">
        <f t="shared" si="0"/>
        <v>1</v>
      </c>
      <c r="J7" s="17" t="s">
        <v>29</v>
      </c>
    </row>
    <row r="8" spans="1:10" x14ac:dyDescent="0.3">
      <c r="A8" s="16" t="s">
        <v>13</v>
      </c>
      <c r="B8" s="17" t="s">
        <v>30</v>
      </c>
      <c r="C8" s="19">
        <v>3190000</v>
      </c>
      <c r="D8" s="20">
        <v>42390</v>
      </c>
      <c r="E8" s="20">
        <v>42390</v>
      </c>
      <c r="F8" s="20"/>
      <c r="G8" s="20">
        <v>42398</v>
      </c>
      <c r="H8" s="27">
        <v>3030500</v>
      </c>
      <c r="I8" s="28">
        <f t="shared" si="0"/>
        <v>0.95</v>
      </c>
      <c r="J8" s="17" t="s">
        <v>14</v>
      </c>
    </row>
    <row r="9" spans="1:10" x14ac:dyDescent="0.3">
      <c r="A9" s="16" t="s">
        <v>13</v>
      </c>
      <c r="B9" s="17" t="s">
        <v>31</v>
      </c>
      <c r="C9" s="19">
        <v>4231000</v>
      </c>
      <c r="D9" s="20">
        <v>42390</v>
      </c>
      <c r="E9" s="20">
        <v>42390</v>
      </c>
      <c r="F9" s="20"/>
      <c r="G9" s="20">
        <v>42398</v>
      </c>
      <c r="H9" s="27">
        <v>4019450</v>
      </c>
      <c r="I9" s="28">
        <f t="shared" si="0"/>
        <v>0.95</v>
      </c>
      <c r="J9" s="17" t="s">
        <v>32</v>
      </c>
    </row>
    <row r="10" spans="1:10" x14ac:dyDescent="0.3">
      <c r="A10" s="16" t="s">
        <v>21</v>
      </c>
      <c r="B10" s="17" t="s">
        <v>33</v>
      </c>
      <c r="C10" s="19">
        <v>30000000</v>
      </c>
      <c r="D10" s="20">
        <v>42390</v>
      </c>
      <c r="E10" s="20">
        <v>42390</v>
      </c>
      <c r="F10" s="20"/>
      <c r="G10" s="20">
        <v>42448</v>
      </c>
      <c r="H10" s="27">
        <v>30000000</v>
      </c>
      <c r="I10" s="28">
        <f t="shared" si="0"/>
        <v>1</v>
      </c>
      <c r="J10" s="17" t="s">
        <v>34</v>
      </c>
    </row>
    <row r="11" spans="1:10" x14ac:dyDescent="0.3">
      <c r="A11" s="16" t="s">
        <v>15</v>
      </c>
      <c r="B11" s="17" t="s">
        <v>35</v>
      </c>
      <c r="C11" s="19">
        <v>1000000</v>
      </c>
      <c r="D11" s="20">
        <v>42391</v>
      </c>
      <c r="E11" s="20">
        <v>42394</v>
      </c>
      <c r="F11" s="20"/>
      <c r="G11" s="20">
        <v>42429</v>
      </c>
      <c r="H11" s="27">
        <v>1000000</v>
      </c>
      <c r="I11" s="28">
        <f t="shared" si="0"/>
        <v>1</v>
      </c>
      <c r="J11" s="17" t="s">
        <v>36</v>
      </c>
    </row>
    <row r="12" spans="1:10" x14ac:dyDescent="0.3">
      <c r="A12" s="16" t="s">
        <v>37</v>
      </c>
      <c r="B12" s="17" t="s">
        <v>38</v>
      </c>
      <c r="C12" s="19">
        <v>1800000</v>
      </c>
      <c r="D12" s="20">
        <v>42394</v>
      </c>
      <c r="E12" s="20">
        <v>42394</v>
      </c>
      <c r="F12" s="20"/>
      <c r="G12" s="20">
        <v>42735</v>
      </c>
      <c r="H12" s="27">
        <v>1800000</v>
      </c>
      <c r="I12" s="28">
        <f t="shared" si="0"/>
        <v>1</v>
      </c>
      <c r="J12" s="17" t="s">
        <v>39</v>
      </c>
    </row>
    <row r="13" spans="1:10" x14ac:dyDescent="0.3">
      <c r="A13" s="16" t="s">
        <v>40</v>
      </c>
      <c r="B13" s="17" t="s">
        <v>41</v>
      </c>
      <c r="C13" s="19">
        <v>3977600</v>
      </c>
      <c r="D13" s="20">
        <v>42395</v>
      </c>
      <c r="E13" s="20">
        <v>42395</v>
      </c>
      <c r="F13" s="20"/>
      <c r="G13" s="20">
        <v>42400</v>
      </c>
      <c r="H13" s="27">
        <v>2970000</v>
      </c>
      <c r="I13" s="28">
        <f t="shared" si="0"/>
        <v>0.74668141592920356</v>
      </c>
      <c r="J13" s="17" t="s">
        <v>42</v>
      </c>
    </row>
    <row r="14" spans="1:10" x14ac:dyDescent="0.3">
      <c r="A14" s="16" t="s">
        <v>40</v>
      </c>
      <c r="B14" s="17" t="s">
        <v>43</v>
      </c>
      <c r="C14" s="19">
        <v>7700000</v>
      </c>
      <c r="D14" s="20">
        <v>42397</v>
      </c>
      <c r="E14" s="20">
        <v>42410</v>
      </c>
      <c r="F14" s="20"/>
      <c r="G14" s="20">
        <v>42439</v>
      </c>
      <c r="H14" s="27">
        <v>7293000</v>
      </c>
      <c r="I14" s="28">
        <f t="shared" si="0"/>
        <v>0.94714285714285718</v>
      </c>
      <c r="J14" s="17" t="s">
        <v>44</v>
      </c>
    </row>
    <row r="15" spans="1:10" x14ac:dyDescent="0.3">
      <c r="A15" s="16" t="s">
        <v>15</v>
      </c>
      <c r="B15" s="17" t="s">
        <v>45</v>
      </c>
      <c r="C15" s="19">
        <v>5827800</v>
      </c>
      <c r="D15" s="20">
        <v>42397</v>
      </c>
      <c r="E15" s="20">
        <v>42407</v>
      </c>
      <c r="F15" s="20"/>
      <c r="G15" s="20">
        <v>42416</v>
      </c>
      <c r="H15" s="27">
        <v>5533000</v>
      </c>
      <c r="I15" s="28">
        <f t="shared" si="0"/>
        <v>0.94941487353718379</v>
      </c>
      <c r="J15" s="17" t="s">
        <v>46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2016-08-02T05:43:27Z</dcterms:modified>
</cp:coreProperties>
</file>