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8560" windowHeight="6285" tabRatio="712"/>
  </bookViews>
  <sheets>
    <sheet name="2016" sheetId="20" r:id="rId1"/>
  </sheets>
  <definedNames>
    <definedName name="_xlnm._FilterDatabase" localSheetId="0" hidden="1">'2016'!#REF!</definedName>
  </definedNames>
  <calcPr calcId="125725"/>
</workbook>
</file>

<file path=xl/calcChain.xml><?xml version="1.0" encoding="utf-8"?>
<calcChain xmlns="http://schemas.openxmlformats.org/spreadsheetml/2006/main">
  <c r="F4" i="20"/>
  <c r="F33" l="1"/>
  <c r="F32"/>
  <c r="F31"/>
  <c r="F30"/>
  <c r="F29"/>
  <c r="F28"/>
  <c r="F27"/>
  <c r="F26"/>
  <c r="F25"/>
  <c r="F24"/>
  <c r="F5" l="1"/>
  <c r="F6"/>
  <c r="F7"/>
  <c r="F8"/>
  <c r="F9"/>
  <c r="F10"/>
  <c r="F11"/>
  <c r="F12"/>
  <c r="F13"/>
  <c r="F14"/>
  <c r="F15"/>
  <c r="F16"/>
  <c r="F17"/>
  <c r="F18"/>
  <c r="F19"/>
  <c r="F20"/>
  <c r="F21"/>
  <c r="F22"/>
  <c r="F23"/>
</calcChain>
</file>

<file path=xl/sharedStrings.xml><?xml version="1.0" encoding="utf-8"?>
<sst xmlns="http://schemas.openxmlformats.org/spreadsheetml/2006/main" count="281" uniqueCount="187">
  <si>
    <t>구분</t>
    <phoneticPr fontId="2" type="noConversion"/>
  </si>
  <si>
    <t>공사</t>
    <phoneticPr fontId="2" type="noConversion"/>
  </si>
  <si>
    <t>광성화공약품</t>
    <phoneticPr fontId="2" type="noConversion"/>
  </si>
  <si>
    <t>이흥선</t>
    <phoneticPr fontId="2" type="noConversion"/>
  </si>
  <si>
    <t>물품</t>
    <phoneticPr fontId="2" type="noConversion"/>
  </si>
  <si>
    <t>명인정보</t>
    <phoneticPr fontId="2" type="noConversion"/>
  </si>
  <si>
    <t>거성이엔지</t>
    <phoneticPr fontId="2" type="noConversion"/>
  </si>
  <si>
    <t>임성운</t>
    <phoneticPr fontId="2" type="noConversion"/>
  </si>
  <si>
    <t>송창근</t>
    <phoneticPr fontId="2" type="noConversion"/>
  </si>
  <si>
    <t>박애자</t>
    <phoneticPr fontId="2" type="noConversion"/>
  </si>
  <si>
    <t>김은희</t>
    <phoneticPr fontId="2" type="noConversion"/>
  </si>
  <si>
    <t>물품</t>
    <phoneticPr fontId="2" type="noConversion"/>
  </si>
  <si>
    <t>이옥순</t>
    <phoneticPr fontId="2" type="noConversion"/>
  </si>
  <si>
    <t>용역</t>
    <phoneticPr fontId="2" type="noConversion"/>
  </si>
  <si>
    <t>네오아트</t>
    <phoneticPr fontId="2" type="noConversion"/>
  </si>
  <si>
    <t>티에이치건설</t>
    <phoneticPr fontId="2" type="noConversion"/>
  </si>
  <si>
    <t>사업명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</si>
  <si>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</si>
  <si>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</si>
  <si>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</si>
  <si>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</si>
  <si>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</si>
  <si>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</si>
  <si>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</si>
  <si>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</si>
  <si>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모던컴퍼니</t>
    <phoneticPr fontId="2" type="noConversion"/>
  </si>
  <si>
    <t>유앤아이센터 행정운영 비품 A4 복사용지 구입</t>
    <phoneticPr fontId="2" type="noConversion"/>
  </si>
  <si>
    <t>그린오피스</t>
    <phoneticPr fontId="2" type="noConversion"/>
  </si>
  <si>
    <t>경기 화성시 병점동 379-10 203-205호</t>
    <phoneticPr fontId="2" type="noConversion"/>
  </si>
  <si>
    <t>사무용기기 소모품(토너카트리지) 구입</t>
    <phoneticPr fontId="2" type="noConversion"/>
  </si>
  <si>
    <t>우지현</t>
    <phoneticPr fontId="2" type="noConversion"/>
  </si>
  <si>
    <t>웰두잉</t>
    <phoneticPr fontId="2" type="noConversion"/>
  </si>
  <si>
    <t>김주영</t>
    <phoneticPr fontId="2" type="noConversion"/>
  </si>
  <si>
    <t>명인정보</t>
  </si>
  <si>
    <t>티에이치건설</t>
    <phoneticPr fontId="2" type="noConversion"/>
  </si>
  <si>
    <t xml:space="preserve">경기 화성 봉담읍 동화리 </t>
    <phoneticPr fontId="2" type="noConversion"/>
  </si>
  <si>
    <t>김은희</t>
    <phoneticPr fontId="2" type="noConversion"/>
  </si>
  <si>
    <t>경기 화성 만년로 990-12</t>
    <phoneticPr fontId="2" type="noConversion"/>
  </si>
  <si>
    <t>대표자성명</t>
    <phoneticPr fontId="2" type="noConversion"/>
  </si>
  <si>
    <t>화성 봉담 동화리 139-1</t>
    <phoneticPr fontId="2" type="noConversion"/>
  </si>
  <si>
    <t>화성시 봉담읍 세곡리 36-3</t>
    <phoneticPr fontId="2" type="noConversion"/>
  </si>
  <si>
    <t>화성시 동탄 중심상가 익일37-9층 901호</t>
    <phoneticPr fontId="2" type="noConversion"/>
  </si>
  <si>
    <t xml:space="preserve">경기 오산 오산동 </t>
    <phoneticPr fontId="2" type="noConversion"/>
  </si>
  <si>
    <t>주식회사 알앤알</t>
    <phoneticPr fontId="2" type="noConversion"/>
  </si>
  <si>
    <t>서울 양천구 안양천로 939-0</t>
    <phoneticPr fontId="2" type="noConversion"/>
  </si>
  <si>
    <t>김해옥</t>
    <phoneticPr fontId="2" type="noConversion"/>
  </si>
  <si>
    <t xml:space="preserve">경기 화성 봉담읍 도오하리 </t>
    <phoneticPr fontId="2" type="noConversion"/>
  </si>
  <si>
    <t>2016 학교폭력예방연극제 홍보물 제작</t>
    <phoneticPr fontId="2" type="noConversion"/>
  </si>
  <si>
    <t>2016.11.02</t>
    <phoneticPr fontId="2" type="noConversion"/>
  </si>
  <si>
    <t>2016.11.05</t>
    <phoneticPr fontId="2" type="noConversion"/>
  </si>
  <si>
    <t>수영장  led 투광등 조달 구매</t>
    <phoneticPr fontId="2" type="noConversion"/>
  </si>
  <si>
    <t>2016.11.03</t>
  </si>
  <si>
    <t>조달청</t>
    <phoneticPr fontId="2" type="noConversion"/>
  </si>
  <si>
    <t>헬스장 인바디 측정 구입</t>
    <phoneticPr fontId="2" type="noConversion"/>
  </si>
  <si>
    <t>2016 폭력예방연극제 조명,음향장비 임차 및 운영</t>
    <phoneticPr fontId="2" type="noConversion"/>
  </si>
  <si>
    <t>2016 화성 드림트리 뮤지컬 공연 조명,음향장비 임차및 운영</t>
    <phoneticPr fontId="2" type="noConversion"/>
  </si>
  <si>
    <t>2016.11.04</t>
  </si>
  <si>
    <t>2016.11.12</t>
    <phoneticPr fontId="2" type="noConversion"/>
  </si>
  <si>
    <t>2016.11.12</t>
    <phoneticPr fontId="2" type="noConversion"/>
  </si>
  <si>
    <t>네오아트</t>
    <phoneticPr fontId="2" type="noConversion"/>
  </si>
  <si>
    <t>경기 화성시 반송동 76</t>
    <phoneticPr fontId="2" type="noConversion"/>
  </si>
  <si>
    <t>임성운</t>
    <phoneticPr fontId="2" type="noConversion"/>
  </si>
  <si>
    <t>경기 화성시 반송동 77</t>
  </si>
  <si>
    <t>2016.11.13</t>
    <phoneticPr fontId="2" type="noConversion"/>
  </si>
  <si>
    <t>2016.11.13</t>
    <phoneticPr fontId="2" type="noConversion"/>
  </si>
  <si>
    <t>물품</t>
    <phoneticPr fontId="2" type="noConversion"/>
  </si>
  <si>
    <t>용역</t>
    <phoneticPr fontId="2" type="noConversion"/>
  </si>
  <si>
    <t>2016년도 하반기 건축물 정기점검</t>
    <phoneticPr fontId="2" type="noConversion"/>
  </si>
  <si>
    <t>2016.11.11</t>
    <phoneticPr fontId="2" type="noConversion"/>
  </si>
  <si>
    <t>2016.11.09</t>
    <phoneticPr fontId="2" type="noConversion"/>
  </si>
  <si>
    <t>우리건설산업㈜</t>
    <phoneticPr fontId="2" type="noConversion"/>
  </si>
  <si>
    <t xml:space="preserve">경기 수원 팔달 장다리로 </t>
    <phoneticPr fontId="2" type="noConversion"/>
  </si>
  <si>
    <t>이길범</t>
    <phoneticPr fontId="2" type="noConversion"/>
  </si>
  <si>
    <t>2016.12.05</t>
    <phoneticPr fontId="2" type="noConversion"/>
  </si>
  <si>
    <t>배드민턴 셔틀콕 자동발사기 구입</t>
    <phoneticPr fontId="2" type="noConversion"/>
  </si>
  <si>
    <t>2016.11.09</t>
    <phoneticPr fontId="2" type="noConversion"/>
  </si>
  <si>
    <t>2016.11.15</t>
    <phoneticPr fontId="2" type="noConversion"/>
  </si>
  <si>
    <t>봉담스포츠</t>
    <phoneticPr fontId="2" type="noConversion"/>
  </si>
  <si>
    <t xml:space="preserve">화성시 봉담읍 오래2길 </t>
    <phoneticPr fontId="2" type="noConversion"/>
  </si>
  <si>
    <t>이주훈</t>
    <phoneticPr fontId="2" type="noConversion"/>
  </si>
  <si>
    <t>빙상장 남자탈의실 바닥 난방설치공사</t>
    <phoneticPr fontId="2" type="noConversion"/>
  </si>
  <si>
    <t>2016.11.08</t>
    <phoneticPr fontId="2" type="noConversion"/>
  </si>
  <si>
    <t>㈜오리엔탈드림</t>
    <phoneticPr fontId="2" type="noConversion"/>
  </si>
  <si>
    <t>수원시 권선구 정조로 466</t>
    <phoneticPr fontId="2" type="noConversion"/>
  </si>
  <si>
    <t>이미애</t>
    <phoneticPr fontId="2" type="noConversion"/>
  </si>
  <si>
    <t>유앤아이센터 야외쉄터의자 교체및 어린이놀이터 도색공사</t>
    <phoneticPr fontId="2" type="noConversion"/>
  </si>
  <si>
    <t>2016.11.26</t>
    <phoneticPr fontId="2" type="noConversion"/>
  </si>
  <si>
    <t xml:space="preserve">경기 화성 봉담읍 동화리 </t>
    <phoneticPr fontId="2" type="noConversion"/>
  </si>
  <si>
    <t>우드-라인</t>
    <phoneticPr fontId="2" type="noConversion"/>
  </si>
  <si>
    <t xml:space="preserve">서울 노원구 한글비석로 </t>
    <phoneticPr fontId="2" type="noConversion"/>
  </si>
  <si>
    <t>김근철</t>
    <phoneticPr fontId="2" type="noConversion"/>
  </si>
  <si>
    <t>실내체육관 배드민턴 코트 라인공사</t>
    <phoneticPr fontId="2" type="noConversion"/>
  </si>
  <si>
    <t>2016.11.12</t>
    <phoneticPr fontId="2" type="noConversion"/>
  </si>
  <si>
    <t>2016.11.13</t>
    <phoneticPr fontId="2" type="noConversion"/>
  </si>
  <si>
    <t>스포츠시설 현수막 옥외거치대 설치</t>
    <phoneticPr fontId="2" type="noConversion"/>
  </si>
  <si>
    <t>물품</t>
    <phoneticPr fontId="2" type="noConversion"/>
  </si>
  <si>
    <t>2016.11.09</t>
    <phoneticPr fontId="2" type="noConversion"/>
  </si>
  <si>
    <t>태양창호</t>
    <phoneticPr fontId="2" type="noConversion"/>
  </si>
  <si>
    <t>화성시 병점동로 164번길</t>
    <phoneticPr fontId="2" type="noConversion"/>
  </si>
  <si>
    <t>조규진</t>
    <phoneticPr fontId="2" type="noConversion"/>
  </si>
  <si>
    <t>유앤아이센터 외곽 석축면 휀스 임시주차장 계단설치공사</t>
    <phoneticPr fontId="2" type="noConversion"/>
  </si>
  <si>
    <t>유앤아이센터 기계실및 수영장 약품구입</t>
    <phoneticPr fontId="2" type="noConversion"/>
  </si>
  <si>
    <t>2016.11.18</t>
    <phoneticPr fontId="2" type="noConversion"/>
  </si>
  <si>
    <t>2016.11.16</t>
    <phoneticPr fontId="2" type="noConversion"/>
  </si>
  <si>
    <t>빙상장 쇼트트랙용 안전매트 구입</t>
    <phoneticPr fontId="2" type="noConversion"/>
  </si>
  <si>
    <t>2016.11.15</t>
    <phoneticPr fontId="2" type="noConversion"/>
  </si>
  <si>
    <t>2016.11.14</t>
    <phoneticPr fontId="2" type="noConversion"/>
  </si>
  <si>
    <t>2016.12.14</t>
    <phoneticPr fontId="2" type="noConversion"/>
  </si>
  <si>
    <t>천호전력</t>
    <phoneticPr fontId="2" type="noConversion"/>
  </si>
  <si>
    <t>전기실내 공연장용 계량기 설치 및 3,4층 전시용레일등기구 설치공사</t>
    <phoneticPr fontId="2" type="noConversion"/>
  </si>
  <si>
    <t>2016.11.30</t>
    <phoneticPr fontId="2" type="noConversion"/>
  </si>
  <si>
    <t>화성시 병전3로  56</t>
    <phoneticPr fontId="2" type="noConversion"/>
  </si>
  <si>
    <t>최숙경</t>
    <phoneticPr fontId="2" type="noConversion"/>
  </si>
  <si>
    <t>2016.11.17</t>
    <phoneticPr fontId="2" type="noConversion"/>
  </si>
  <si>
    <t>2016.11.25</t>
    <phoneticPr fontId="2" type="noConversion"/>
  </si>
  <si>
    <t>다움이앤아이</t>
    <phoneticPr fontId="2" type="noConversion"/>
  </si>
  <si>
    <t>서울 광진구 긴고랑로 6길</t>
    <phoneticPr fontId="2" type="noConversion"/>
  </si>
  <si>
    <t>김정구</t>
    <phoneticPr fontId="2" type="noConversion"/>
  </si>
  <si>
    <t>빙상장 방화자동유리문 설치공사 및 체력측정실 출입문 교체공사</t>
    <phoneticPr fontId="2" type="noConversion"/>
  </si>
  <si>
    <t>2016.12.04</t>
    <phoneticPr fontId="2" type="noConversion"/>
  </si>
  <si>
    <t>2016.12.20</t>
    <phoneticPr fontId="2" type="noConversion"/>
  </si>
  <si>
    <t>2016년 화성여성새로일하기센터 취업지원사업 홍보달력제작</t>
    <phoneticPr fontId="2" type="noConversion"/>
  </si>
  <si>
    <t>스크루냉동기 comp. 2-1호기 오버홀(분해정비) 공사</t>
    <phoneticPr fontId="2" type="noConversion"/>
  </si>
  <si>
    <t>2016.11.16</t>
    <phoneticPr fontId="2" type="noConversion"/>
  </si>
  <si>
    <t xml:space="preserve"> ㈜휴먼센추리</t>
    <phoneticPr fontId="2" type="noConversion"/>
  </si>
  <si>
    <t>경기 고양 덕양구 행주로 83번길</t>
    <phoneticPr fontId="2" type="noConversion"/>
  </si>
  <si>
    <t>이세량</t>
    <phoneticPr fontId="2" type="noConversion"/>
  </si>
  <si>
    <t>유앤아이센터 지하3층 데크 환경개선공사</t>
    <phoneticPr fontId="2" type="noConversion"/>
  </si>
  <si>
    <t>2016.11.24</t>
    <phoneticPr fontId="2" type="noConversion"/>
  </si>
  <si>
    <t>2016.11.28</t>
    <phoneticPr fontId="2" type="noConversion"/>
  </si>
  <si>
    <t>2016.12.07</t>
    <phoneticPr fontId="2" type="noConversion"/>
  </si>
  <si>
    <t>㈜데코월드</t>
    <phoneticPr fontId="2" type="noConversion"/>
  </si>
  <si>
    <t>수원시 영통구 영통로 241</t>
    <phoneticPr fontId="2" type="noConversion"/>
  </si>
  <si>
    <t>이필근</t>
    <phoneticPr fontId="2" type="noConversion"/>
  </si>
  <si>
    <t xml:space="preserve">유앤아이센터 2층 하우스가이드룸  환경개선 공사 </t>
    <phoneticPr fontId="2" type="noConversion"/>
  </si>
  <si>
    <t>컨테이너 앞 옥외 전기판넬 설치 및 컨테이너 전원공사</t>
    <phoneticPr fontId="2" type="noConversion"/>
  </si>
  <si>
    <t>우리건설산업㈜</t>
    <phoneticPr fontId="2" type="noConversion"/>
  </si>
  <si>
    <t>㈜큐파워테크</t>
    <phoneticPr fontId="2" type="noConversion"/>
  </si>
  <si>
    <t>심윤섭</t>
    <phoneticPr fontId="2" type="noConversion"/>
  </si>
  <si>
    <t>이길범</t>
    <phoneticPr fontId="2" type="noConversion"/>
  </si>
  <si>
    <t>경기 화성 배양남길 50번길</t>
    <phoneticPr fontId="2" type="noConversion"/>
  </si>
  <si>
    <t>2016.11.25</t>
    <phoneticPr fontId="2" type="noConversion"/>
  </si>
  <si>
    <t>2016.11.29</t>
    <phoneticPr fontId="2" type="noConversion"/>
  </si>
  <si>
    <t>빙상장 아이스하키용 골대 구입</t>
    <phoneticPr fontId="2" type="noConversion"/>
  </si>
  <si>
    <t>2016.11.25</t>
    <phoneticPr fontId="2" type="noConversion"/>
  </si>
  <si>
    <t>2016.12.10</t>
    <phoneticPr fontId="2" type="noConversion"/>
  </si>
  <si>
    <t>전국아이스</t>
    <phoneticPr fontId="2" type="noConversion"/>
  </si>
  <si>
    <t>서울 강동구 상암로 41</t>
    <phoneticPr fontId="2" type="noConversion"/>
  </si>
  <si>
    <t>김순자</t>
    <phoneticPr fontId="2" type="noConversion"/>
  </si>
  <si>
    <t>무인발권기(1호기) 부품구입교체</t>
    <phoneticPr fontId="2" type="noConversion"/>
  </si>
  <si>
    <t>혁산정보시스템</t>
    <phoneticPr fontId="2" type="noConversion"/>
  </si>
  <si>
    <t>서울 영등포구 경인로 775</t>
    <phoneticPr fontId="2" type="noConversion"/>
  </si>
  <si>
    <t>전세원</t>
    <phoneticPr fontId="2" type="noConversion"/>
  </si>
  <si>
    <t>물품</t>
    <phoneticPr fontId="2" type="noConversion"/>
  </si>
  <si>
    <t>2016.11.26</t>
    <phoneticPr fontId="2" type="noConversion"/>
  </si>
  <si>
    <t>2016.12.04</t>
    <phoneticPr fontId="2" type="noConversion"/>
  </si>
  <si>
    <t>2016.11.29</t>
    <phoneticPr fontId="2" type="noConversion"/>
  </si>
  <si>
    <t>2016.12.15</t>
    <phoneticPr fontId="2" type="noConversion"/>
  </si>
  <si>
    <t>2016년 청소년을 위한 비전특강 강연 특강</t>
    <phoneticPr fontId="2" type="noConversion"/>
  </si>
  <si>
    <t>용역</t>
    <phoneticPr fontId="2" type="noConversion"/>
  </si>
  <si>
    <t>2016.11.26</t>
    <phoneticPr fontId="2" type="noConversion"/>
  </si>
  <si>
    <t>2016.12.06</t>
    <phoneticPr fontId="2" type="noConversion"/>
  </si>
  <si>
    <t>2016.11.28</t>
    <phoneticPr fontId="2" type="noConversion"/>
  </si>
  <si>
    <t>주식회사 마이크임팩트</t>
    <phoneticPr fontId="2" type="noConversion"/>
  </si>
  <si>
    <t>서울 종로구 우정국로 27번길</t>
    <phoneticPr fontId="2" type="noConversion"/>
  </si>
  <si>
    <t>한동헌</t>
    <phoneticPr fontId="2" type="noConversion"/>
  </si>
  <si>
    <t>2016.11.29</t>
    <phoneticPr fontId="2" type="noConversion"/>
  </si>
  <si>
    <t>2015.12.05</t>
    <phoneticPr fontId="2" type="noConversion"/>
  </si>
  <si>
    <t>2017년 1학기 사회문화교육 홍보물 제작</t>
    <phoneticPr fontId="2" type="noConversion"/>
  </si>
  <si>
    <t>다이나포스</t>
    <phoneticPr fontId="2" type="noConversion"/>
  </si>
  <si>
    <t>경기 성남 중원 상대원동 223</t>
    <phoneticPr fontId="2" type="noConversion"/>
  </si>
  <si>
    <t>황상철</t>
    <phoneticPr fontId="2" type="noConversion"/>
  </si>
  <si>
    <t>헬스장 시트 및 와이어 구입교체</t>
    <phoneticPr fontId="2" type="noConversion"/>
  </si>
  <si>
    <t>2016.12.01</t>
    <phoneticPr fontId="2" type="noConversion"/>
  </si>
  <si>
    <t>유앤아이센터 공조기 급기휀 및 헬스장 샤워실 배기휀 보수</t>
    <phoneticPr fontId="2" type="noConversion"/>
  </si>
  <si>
    <t>스포츠과학연구소 보행분측정기 부품교체</t>
    <phoneticPr fontId="2" type="noConversion"/>
  </si>
  <si>
    <t xml:space="preserve"> </t>
    <phoneticPr fontId="2" type="noConversion"/>
  </si>
  <si>
    <t>2016.11.22</t>
    <phoneticPr fontId="2" type="noConversion"/>
  </si>
  <si>
    <t>2016.12.04</t>
    <phoneticPr fontId="2" type="noConversion"/>
  </si>
  <si>
    <t>공사</t>
    <phoneticPr fontId="2" type="noConversion"/>
  </si>
  <si>
    <t>계약내용</t>
    <phoneticPr fontId="2" type="noConversion"/>
  </si>
  <si>
    <t xml:space="preserve"> 계약대상자</t>
    <phoneticPr fontId="2" type="noConversion"/>
  </si>
  <si>
    <t>수의계약내용사유</t>
    <phoneticPr fontId="2" type="noConversion"/>
  </si>
  <si>
    <t>계약율(%)</t>
    <phoneticPr fontId="2" type="noConversion"/>
  </si>
  <si>
    <t>2016년 11월 유앤아이센터 수의계약 내역 공개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</si>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</sst>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9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179" fontId="4" fillId="0" borderId="1" xfId="3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9" xfId="3" applyFont="1" applyFill="1" applyBorder="1" applyAlignment="1">
      <alignment horizontal="center" vertical="center"/>
    </xf>
    <xf numFmtId="41" fontId="4" fillId="3" borderId="10" xfId="3" applyFont="1" applyFill="1" applyBorder="1" applyAlignment="1">
      <alignment horizontal="center" vertical="center"/>
    </xf>
    <xf numFmtId="41" fontId="4" fillId="3" borderId="11" xfId="3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85" zoomScaleNormal="85" workbookViewId="0">
      <pane ySplit="3" topLeftCell="A4" activePane="bottomLeft" state="frozen"/>
      <selection pane="bottomLeft" activeCell="H10" sqref="H10"/>
    </sheetView>
  </sheetViews>
  <sheetFormatPr defaultRowHeight="26.25" customHeight="1"/>
  <cols>
    <col min="1" max="1" width="9.875" style="2" customWidth="1"/>
    <col min="2" max="2" width="55.375" style="2" customWidth="1"/>
    <col min="3" max="3" width="13.625" style="3" customWidth="1"/>
    <col min="4" max="4" width="13.875" style="3" customWidth="1"/>
    <col min="5" max="5" width="13" style="3" customWidth="1"/>
    <col min="6" max="6" width="8.25" style="3" customWidth="1"/>
    <col min="7" max="7" width="13.5" style="3" customWidth="1"/>
    <col min="8" max="8" width="12.625" style="3" customWidth="1"/>
    <col min="9" max="9" width="13.375" style="3" customWidth="1"/>
    <col min="10" max="10" width="22.75" style="2" customWidth="1"/>
    <col min="11" max="11" width="33.375" style="2" customWidth="1"/>
    <col min="12" max="12" width="12" style="2" customWidth="1"/>
    <col min="13" max="13" width="49.125" style="2" customWidth="1"/>
    <col min="14" max="14" width="46.375" style="4" customWidth="1"/>
    <col min="15" max="16384" width="9" style="4"/>
  </cols>
  <sheetData>
    <row r="1" spans="1:13" ht="56.25" customHeight="1" thickBot="1">
      <c r="A1" s="40" t="s">
        <v>184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6" customFormat="1" ht="36" customHeight="1">
      <c r="A2" s="30" t="s">
        <v>0</v>
      </c>
      <c r="B2" s="31" t="s">
        <v>16</v>
      </c>
      <c r="C2" s="32" t="s">
        <v>180</v>
      </c>
      <c r="D2" s="33"/>
      <c r="E2" s="33"/>
      <c r="F2" s="33"/>
      <c r="G2" s="33"/>
      <c r="H2" s="33"/>
      <c r="I2" s="34"/>
      <c r="J2" s="35" t="s">
        <v>181</v>
      </c>
      <c r="K2" s="36"/>
      <c r="L2" s="37"/>
      <c r="M2" s="26" t="s">
        <v>182</v>
      </c>
    </row>
    <row r="3" spans="1:13" s="6" customFormat="1" ht="32.25" customHeight="1" thickBot="1">
      <c r="A3" s="38"/>
      <c r="B3" s="39"/>
      <c r="C3" s="27" t="s">
        <v>17</v>
      </c>
      <c r="D3" s="27" t="s">
        <v>18</v>
      </c>
      <c r="E3" s="27" t="s">
        <v>19</v>
      </c>
      <c r="F3" s="27" t="s">
        <v>183</v>
      </c>
      <c r="G3" s="27" t="s">
        <v>20</v>
      </c>
      <c r="H3" s="27" t="s">
        <v>21</v>
      </c>
      <c r="I3" s="27" t="s">
        <v>22</v>
      </c>
      <c r="J3" s="28" t="s">
        <v>23</v>
      </c>
      <c r="K3" s="28" t="s">
        <v>24</v>
      </c>
      <c r="L3" s="28" t="s">
        <v>38</v>
      </c>
      <c r="M3" s="29"/>
    </row>
    <row r="4" spans="1:13" ht="26.25" customHeight="1" thickTop="1">
      <c r="A4" s="8" t="s">
        <v>65</v>
      </c>
      <c r="B4" s="8" t="s">
        <v>47</v>
      </c>
      <c r="C4" s="7">
        <v>5500000</v>
      </c>
      <c r="D4" s="7">
        <v>5500000</v>
      </c>
      <c r="E4" s="7">
        <v>5148000</v>
      </c>
      <c r="F4" s="10">
        <f t="shared" ref="F4:F7" si="0">E4/D4*100</f>
        <v>93.600000000000009</v>
      </c>
      <c r="G4" s="7" t="s">
        <v>48</v>
      </c>
      <c r="H4" s="7" t="s">
        <v>48</v>
      </c>
      <c r="I4" s="7" t="s">
        <v>49</v>
      </c>
      <c r="J4" s="8" t="s">
        <v>25</v>
      </c>
      <c r="K4" s="8" t="s">
        <v>41</v>
      </c>
      <c r="L4" s="8" t="s">
        <v>30</v>
      </c>
      <c r="M4" s="42" t="s">
        <v>185</v>
      </c>
    </row>
    <row r="5" spans="1:13" ht="26.25" customHeight="1">
      <c r="A5" s="8" t="s">
        <v>65</v>
      </c>
      <c r="B5" s="8" t="s">
        <v>50</v>
      </c>
      <c r="C5" s="7">
        <v>19653000</v>
      </c>
      <c r="D5" s="7">
        <v>19653000</v>
      </c>
      <c r="E5" s="7">
        <v>19625160</v>
      </c>
      <c r="F5" s="10">
        <f t="shared" si="0"/>
        <v>99.858342237826278</v>
      </c>
      <c r="G5" s="7" t="s">
        <v>51</v>
      </c>
      <c r="H5" s="7" t="s">
        <v>51</v>
      </c>
      <c r="I5" s="7"/>
      <c r="J5" s="8" t="s">
        <v>52</v>
      </c>
      <c r="K5" s="8"/>
      <c r="L5" s="8"/>
      <c r="M5" s="42" t="s">
        <v>186</v>
      </c>
    </row>
    <row r="6" spans="1:13" ht="26.25" customHeight="1">
      <c r="A6" s="8" t="s">
        <v>65</v>
      </c>
      <c r="B6" s="8" t="s">
        <v>53</v>
      </c>
      <c r="C6" s="7">
        <v>5550000</v>
      </c>
      <c r="D6" s="7">
        <v>5550000</v>
      </c>
      <c r="E6" s="7">
        <v>529700</v>
      </c>
      <c r="F6" s="10">
        <f t="shared" si="0"/>
        <v>9.5441441441441448</v>
      </c>
      <c r="G6" s="7" t="s">
        <v>51</v>
      </c>
      <c r="H6" s="7" t="s">
        <v>51</v>
      </c>
      <c r="I6" s="7"/>
      <c r="J6" s="8" t="s">
        <v>52</v>
      </c>
      <c r="K6" s="8"/>
      <c r="L6" s="8"/>
      <c r="M6" s="42" t="s">
        <v>186</v>
      </c>
    </row>
    <row r="7" spans="1:13" ht="26.25" customHeight="1">
      <c r="A7" s="25" t="s">
        <v>66</v>
      </c>
      <c r="B7" s="25" t="s">
        <v>54</v>
      </c>
      <c r="C7" s="22">
        <v>9878000</v>
      </c>
      <c r="D7" s="22">
        <v>9878000</v>
      </c>
      <c r="E7" s="22">
        <v>9200000</v>
      </c>
      <c r="F7" s="22">
        <f t="shared" si="0"/>
        <v>93.136262401295809</v>
      </c>
      <c r="G7" s="22" t="s">
        <v>56</v>
      </c>
      <c r="H7" s="22" t="s">
        <v>57</v>
      </c>
      <c r="I7" s="22" t="s">
        <v>58</v>
      </c>
      <c r="J7" s="25" t="s">
        <v>59</v>
      </c>
      <c r="K7" s="25" t="s">
        <v>60</v>
      </c>
      <c r="L7" s="25" t="s">
        <v>61</v>
      </c>
      <c r="M7" s="43" t="s">
        <v>185</v>
      </c>
    </row>
    <row r="8" spans="1:13" ht="26.25" customHeight="1">
      <c r="A8" s="25" t="s">
        <v>66</v>
      </c>
      <c r="B8" s="25" t="s">
        <v>55</v>
      </c>
      <c r="C8" s="22">
        <v>5676000</v>
      </c>
      <c r="D8" s="22">
        <v>5676000</v>
      </c>
      <c r="E8" s="22">
        <v>5330000</v>
      </c>
      <c r="F8" s="22">
        <f t="shared" ref="F8:F29" si="1">E8/D8*100</f>
        <v>93.904157857646226</v>
      </c>
      <c r="G8" s="22" t="s">
        <v>56</v>
      </c>
      <c r="H8" s="22" t="s">
        <v>63</v>
      </c>
      <c r="I8" s="22" t="s">
        <v>64</v>
      </c>
      <c r="J8" s="25" t="s">
        <v>59</v>
      </c>
      <c r="K8" s="25" t="s">
        <v>62</v>
      </c>
      <c r="L8" s="25" t="s">
        <v>61</v>
      </c>
      <c r="M8" s="43" t="s">
        <v>185</v>
      </c>
    </row>
    <row r="9" spans="1:13" ht="26.25" customHeight="1">
      <c r="A9" s="8" t="s">
        <v>13</v>
      </c>
      <c r="B9" s="8" t="s">
        <v>67</v>
      </c>
      <c r="C9" s="7">
        <v>4980000</v>
      </c>
      <c r="D9" s="7">
        <v>4980000</v>
      </c>
      <c r="E9" s="7">
        <v>4750000</v>
      </c>
      <c r="F9" s="10">
        <f t="shared" si="1"/>
        <v>95.381526104417674</v>
      </c>
      <c r="G9" s="7" t="s">
        <v>69</v>
      </c>
      <c r="H9" s="7" t="s">
        <v>68</v>
      </c>
      <c r="I9" s="7" t="s">
        <v>73</v>
      </c>
      <c r="J9" s="8" t="s">
        <v>70</v>
      </c>
      <c r="K9" s="8" t="s">
        <v>71</v>
      </c>
      <c r="L9" s="8" t="s">
        <v>72</v>
      </c>
      <c r="M9" s="42" t="s">
        <v>185</v>
      </c>
    </row>
    <row r="10" spans="1:13" ht="26.25" customHeight="1">
      <c r="A10" s="8" t="s">
        <v>4</v>
      </c>
      <c r="B10" s="8" t="s">
        <v>74</v>
      </c>
      <c r="C10" s="7">
        <v>4000000</v>
      </c>
      <c r="D10" s="7">
        <v>4000000</v>
      </c>
      <c r="E10" s="7">
        <v>3850000</v>
      </c>
      <c r="F10" s="10">
        <f t="shared" si="1"/>
        <v>96.25</v>
      </c>
      <c r="G10" s="7" t="s">
        <v>75</v>
      </c>
      <c r="H10" s="7" t="s">
        <v>75</v>
      </c>
      <c r="I10" s="7" t="s">
        <v>76</v>
      </c>
      <c r="J10" s="8" t="s">
        <v>77</v>
      </c>
      <c r="K10" s="8" t="s">
        <v>78</v>
      </c>
      <c r="L10" s="8" t="s">
        <v>79</v>
      </c>
      <c r="M10" s="42" t="s">
        <v>185</v>
      </c>
    </row>
    <row r="11" spans="1:13" ht="26.25" customHeight="1">
      <c r="A11" s="8" t="s">
        <v>1</v>
      </c>
      <c r="B11" s="8" t="s">
        <v>80</v>
      </c>
      <c r="C11" s="7">
        <v>1800000</v>
      </c>
      <c r="D11" s="7">
        <v>1800000</v>
      </c>
      <c r="E11" s="7">
        <v>1620000</v>
      </c>
      <c r="F11" s="10">
        <f t="shared" si="1"/>
        <v>90</v>
      </c>
      <c r="G11" s="7" t="s">
        <v>81</v>
      </c>
      <c r="H11" s="7" t="s">
        <v>68</v>
      </c>
      <c r="I11" s="7" t="s">
        <v>68</v>
      </c>
      <c r="J11" s="8" t="s">
        <v>82</v>
      </c>
      <c r="K11" s="8" t="s">
        <v>83</v>
      </c>
      <c r="L11" s="8" t="s">
        <v>84</v>
      </c>
      <c r="M11" s="42" t="s">
        <v>185</v>
      </c>
    </row>
    <row r="12" spans="1:13" ht="26.25" customHeight="1">
      <c r="A12" s="8" t="s">
        <v>1</v>
      </c>
      <c r="B12" s="8" t="s">
        <v>85</v>
      </c>
      <c r="C12" s="7">
        <v>9373000</v>
      </c>
      <c r="D12" s="7">
        <v>9373000</v>
      </c>
      <c r="E12" s="7">
        <v>8714000</v>
      </c>
      <c r="F12" s="10">
        <f t="shared" si="1"/>
        <v>92.96916675557452</v>
      </c>
      <c r="G12" s="7" t="s">
        <v>81</v>
      </c>
      <c r="H12" s="7" t="s">
        <v>75</v>
      </c>
      <c r="I12" s="7" t="s">
        <v>86</v>
      </c>
      <c r="J12" s="8" t="s">
        <v>34</v>
      </c>
      <c r="K12" s="8" t="s">
        <v>87</v>
      </c>
      <c r="L12" s="7" t="s">
        <v>36</v>
      </c>
      <c r="M12" s="42" t="s">
        <v>185</v>
      </c>
    </row>
    <row r="13" spans="1:13" ht="26.25" customHeight="1">
      <c r="A13" s="8" t="s">
        <v>1</v>
      </c>
      <c r="B13" s="8" t="s">
        <v>91</v>
      </c>
      <c r="C13" s="7">
        <v>4378000</v>
      </c>
      <c r="D13" s="7">
        <v>4378000</v>
      </c>
      <c r="E13" s="7">
        <v>4108000</v>
      </c>
      <c r="F13" s="10">
        <f t="shared" si="1"/>
        <v>93.832800365463683</v>
      </c>
      <c r="G13" s="7" t="s">
        <v>81</v>
      </c>
      <c r="H13" s="7" t="s">
        <v>92</v>
      </c>
      <c r="I13" s="7" t="s">
        <v>93</v>
      </c>
      <c r="J13" s="8" t="s">
        <v>88</v>
      </c>
      <c r="K13" s="8" t="s">
        <v>89</v>
      </c>
      <c r="L13" s="8" t="s">
        <v>90</v>
      </c>
      <c r="M13" s="42" t="s">
        <v>185</v>
      </c>
    </row>
    <row r="14" spans="1:13" ht="26.25" customHeight="1">
      <c r="A14" s="8" t="s">
        <v>95</v>
      </c>
      <c r="B14" s="8" t="s">
        <v>94</v>
      </c>
      <c r="C14" s="7">
        <v>1800000</v>
      </c>
      <c r="D14" s="7">
        <v>1800000</v>
      </c>
      <c r="E14" s="7">
        <v>1700000</v>
      </c>
      <c r="F14" s="10">
        <f t="shared" si="1"/>
        <v>94.444444444444443</v>
      </c>
      <c r="G14" s="7" t="s">
        <v>75</v>
      </c>
      <c r="H14" s="7" t="s">
        <v>96</v>
      </c>
      <c r="I14" s="7" t="s">
        <v>76</v>
      </c>
      <c r="J14" s="8" t="s">
        <v>97</v>
      </c>
      <c r="K14" s="8" t="s">
        <v>98</v>
      </c>
      <c r="L14" s="8" t="s">
        <v>99</v>
      </c>
      <c r="M14" s="42" t="s">
        <v>185</v>
      </c>
    </row>
    <row r="15" spans="1:13" ht="26.25" customHeight="1">
      <c r="A15" s="8" t="s">
        <v>11</v>
      </c>
      <c r="B15" s="8" t="s">
        <v>100</v>
      </c>
      <c r="C15" s="7">
        <v>8099000</v>
      </c>
      <c r="D15" s="7">
        <v>8099000</v>
      </c>
      <c r="E15" s="7">
        <v>7514000</v>
      </c>
      <c r="F15" s="10">
        <f t="shared" si="1"/>
        <v>92.776886035312998</v>
      </c>
      <c r="G15" s="7" t="s">
        <v>105</v>
      </c>
      <c r="H15" s="7" t="s">
        <v>113</v>
      </c>
      <c r="I15" s="7" t="s">
        <v>114</v>
      </c>
      <c r="J15" s="8" t="s">
        <v>15</v>
      </c>
      <c r="K15" s="8" t="s">
        <v>35</v>
      </c>
      <c r="L15" s="7" t="s">
        <v>10</v>
      </c>
      <c r="M15" s="42" t="s">
        <v>185</v>
      </c>
    </row>
    <row r="16" spans="1:13" ht="26.25" customHeight="1">
      <c r="A16" s="8" t="s">
        <v>11</v>
      </c>
      <c r="B16" s="8" t="s">
        <v>101</v>
      </c>
      <c r="C16" s="7">
        <v>5153500</v>
      </c>
      <c r="D16" s="7">
        <v>5153500</v>
      </c>
      <c r="E16" s="7">
        <v>4510000</v>
      </c>
      <c r="F16" s="10">
        <f t="shared" si="1"/>
        <v>87.513340448239063</v>
      </c>
      <c r="G16" s="7" t="s">
        <v>105</v>
      </c>
      <c r="H16" s="7" t="s">
        <v>103</v>
      </c>
      <c r="I16" s="7" t="s">
        <v>102</v>
      </c>
      <c r="J16" s="8" t="s">
        <v>2</v>
      </c>
      <c r="K16" s="8" t="s">
        <v>40</v>
      </c>
      <c r="L16" s="8" t="s">
        <v>3</v>
      </c>
      <c r="M16" s="42" t="s">
        <v>185</v>
      </c>
    </row>
    <row r="17" spans="1:13" ht="26.25" customHeight="1">
      <c r="A17" s="8" t="s">
        <v>4</v>
      </c>
      <c r="B17" s="8" t="s">
        <v>104</v>
      </c>
      <c r="C17" s="7">
        <v>18000000</v>
      </c>
      <c r="D17" s="7">
        <v>18000000</v>
      </c>
      <c r="E17" s="7">
        <v>17970000</v>
      </c>
      <c r="F17" s="10">
        <f t="shared" si="1"/>
        <v>99.833333333333329</v>
      </c>
      <c r="G17" s="7" t="s">
        <v>106</v>
      </c>
      <c r="H17" s="7" t="s">
        <v>106</v>
      </c>
      <c r="I17" s="7" t="s">
        <v>107</v>
      </c>
      <c r="J17" s="21" t="s">
        <v>43</v>
      </c>
      <c r="K17" s="8" t="s">
        <v>44</v>
      </c>
      <c r="L17" s="8" t="s">
        <v>45</v>
      </c>
      <c r="M17" s="42" t="s">
        <v>185</v>
      </c>
    </row>
    <row r="18" spans="1:13" ht="26.25" customHeight="1">
      <c r="A18" s="8" t="s">
        <v>1</v>
      </c>
      <c r="B18" s="8" t="s">
        <v>109</v>
      </c>
      <c r="C18" s="7">
        <v>17177000</v>
      </c>
      <c r="D18" s="7">
        <v>17177000</v>
      </c>
      <c r="E18" s="7">
        <v>15800000</v>
      </c>
      <c r="F18" s="10">
        <f t="shared" si="1"/>
        <v>91.983466263026131</v>
      </c>
      <c r="G18" s="7" t="s">
        <v>105</v>
      </c>
      <c r="H18" s="7" t="s">
        <v>103</v>
      </c>
      <c r="I18" s="7" t="s">
        <v>110</v>
      </c>
      <c r="J18" s="8" t="s">
        <v>108</v>
      </c>
      <c r="K18" s="8" t="s">
        <v>111</v>
      </c>
      <c r="L18" s="8" t="s">
        <v>112</v>
      </c>
      <c r="M18" s="42" t="s">
        <v>185</v>
      </c>
    </row>
    <row r="19" spans="1:13" ht="26.25" customHeight="1">
      <c r="A19" s="8" t="s">
        <v>1</v>
      </c>
      <c r="B19" s="8" t="s">
        <v>118</v>
      </c>
      <c r="C19" s="7">
        <v>9385200</v>
      </c>
      <c r="D19" s="7">
        <v>9385200</v>
      </c>
      <c r="E19" s="7">
        <v>8690000</v>
      </c>
      <c r="F19" s="10">
        <f t="shared" si="1"/>
        <v>92.592592592592595</v>
      </c>
      <c r="G19" s="7" t="s">
        <v>105</v>
      </c>
      <c r="H19" s="7" t="s">
        <v>119</v>
      </c>
      <c r="I19" s="7" t="s">
        <v>73</v>
      </c>
      <c r="J19" s="8" t="s">
        <v>115</v>
      </c>
      <c r="K19" s="8" t="s">
        <v>116</v>
      </c>
      <c r="L19" s="8" t="s">
        <v>117</v>
      </c>
      <c r="M19" s="42" t="s">
        <v>185</v>
      </c>
    </row>
    <row r="20" spans="1:13" ht="26.25" customHeight="1">
      <c r="A20" s="25" t="s">
        <v>4</v>
      </c>
      <c r="B20" s="25" t="s">
        <v>121</v>
      </c>
      <c r="C20" s="22">
        <v>2000000</v>
      </c>
      <c r="D20" s="22">
        <v>2000000</v>
      </c>
      <c r="E20" s="22">
        <v>1900000</v>
      </c>
      <c r="F20" s="22">
        <f t="shared" si="1"/>
        <v>95</v>
      </c>
      <c r="G20" s="22" t="s">
        <v>106</v>
      </c>
      <c r="H20" s="22" t="s">
        <v>105</v>
      </c>
      <c r="I20" s="22" t="s">
        <v>120</v>
      </c>
      <c r="J20" s="25" t="s">
        <v>14</v>
      </c>
      <c r="K20" s="25" t="s">
        <v>62</v>
      </c>
      <c r="L20" s="25" t="s">
        <v>7</v>
      </c>
      <c r="M20" s="43" t="s">
        <v>185</v>
      </c>
    </row>
    <row r="21" spans="1:13" ht="26.25" customHeight="1">
      <c r="A21" s="8" t="s">
        <v>1</v>
      </c>
      <c r="B21" s="8" t="s">
        <v>122</v>
      </c>
      <c r="C21" s="7">
        <v>15946000</v>
      </c>
      <c r="D21" s="7">
        <v>15946000</v>
      </c>
      <c r="E21" s="7">
        <v>14829000</v>
      </c>
      <c r="F21" s="10">
        <f t="shared" si="1"/>
        <v>92.995108491157652</v>
      </c>
      <c r="G21" s="7" t="s">
        <v>123</v>
      </c>
      <c r="H21" s="22" t="s">
        <v>177</v>
      </c>
      <c r="I21" s="22" t="s">
        <v>178</v>
      </c>
      <c r="J21" s="8" t="s">
        <v>124</v>
      </c>
      <c r="K21" s="8" t="s">
        <v>125</v>
      </c>
      <c r="L21" s="8" t="s">
        <v>126</v>
      </c>
      <c r="M21" s="42" t="s">
        <v>185</v>
      </c>
    </row>
    <row r="22" spans="1:13" ht="26.25" customHeight="1">
      <c r="A22" s="9" t="s">
        <v>1</v>
      </c>
      <c r="B22" s="9" t="s">
        <v>127</v>
      </c>
      <c r="C22" s="10">
        <v>6413000</v>
      </c>
      <c r="D22" s="10">
        <v>6413000</v>
      </c>
      <c r="E22" s="10">
        <v>6000000</v>
      </c>
      <c r="F22" s="10">
        <f t="shared" si="1"/>
        <v>93.559956338687044</v>
      </c>
      <c r="G22" s="10" t="s">
        <v>128</v>
      </c>
      <c r="H22" s="10" t="s">
        <v>129</v>
      </c>
      <c r="I22" s="10" t="s">
        <v>130</v>
      </c>
      <c r="J22" s="9" t="s">
        <v>131</v>
      </c>
      <c r="K22" s="9" t="s">
        <v>132</v>
      </c>
      <c r="L22" s="9" t="s">
        <v>133</v>
      </c>
      <c r="M22" s="42" t="s">
        <v>185</v>
      </c>
    </row>
    <row r="23" spans="1:13" ht="26.25" customHeight="1">
      <c r="A23" s="9" t="s">
        <v>1</v>
      </c>
      <c r="B23" s="9" t="s">
        <v>134</v>
      </c>
      <c r="C23" s="10">
        <v>20405000</v>
      </c>
      <c r="D23" s="10">
        <v>20405000</v>
      </c>
      <c r="E23" s="10">
        <v>19000000</v>
      </c>
      <c r="F23" s="10">
        <f t="shared" si="1"/>
        <v>93.114432737074253</v>
      </c>
      <c r="G23" s="13" t="s">
        <v>128</v>
      </c>
      <c r="H23" s="13" t="s">
        <v>154</v>
      </c>
      <c r="I23" s="13" t="s">
        <v>155</v>
      </c>
      <c r="J23" s="9" t="s">
        <v>136</v>
      </c>
      <c r="K23" s="9" t="s">
        <v>71</v>
      </c>
      <c r="L23" s="9" t="s">
        <v>139</v>
      </c>
      <c r="M23" s="42" t="s">
        <v>185</v>
      </c>
    </row>
    <row r="24" spans="1:13" ht="26.25" customHeight="1">
      <c r="A24" s="9" t="s">
        <v>1</v>
      </c>
      <c r="B24" s="9" t="s">
        <v>135</v>
      </c>
      <c r="C24" s="10">
        <v>19810000</v>
      </c>
      <c r="D24" s="10">
        <v>19810000</v>
      </c>
      <c r="E24" s="10">
        <v>18420000</v>
      </c>
      <c r="F24" s="10">
        <f t="shared" si="1"/>
        <v>92.983341746592629</v>
      </c>
      <c r="G24" s="11" t="s">
        <v>141</v>
      </c>
      <c r="H24" s="11" t="s">
        <v>142</v>
      </c>
      <c r="I24" s="11" t="s">
        <v>73</v>
      </c>
      <c r="J24" s="9" t="s">
        <v>137</v>
      </c>
      <c r="K24" s="9" t="s">
        <v>140</v>
      </c>
      <c r="L24" s="9" t="s">
        <v>138</v>
      </c>
      <c r="M24" s="42" t="s">
        <v>185</v>
      </c>
    </row>
    <row r="25" spans="1:13" ht="26.25" customHeight="1">
      <c r="A25" s="14" t="s">
        <v>4</v>
      </c>
      <c r="B25" s="12" t="s">
        <v>143</v>
      </c>
      <c r="C25" s="13">
        <v>3960000</v>
      </c>
      <c r="D25" s="13">
        <v>3960000</v>
      </c>
      <c r="E25" s="13">
        <v>3840000</v>
      </c>
      <c r="F25" s="13">
        <f t="shared" si="1"/>
        <v>96.969696969696969</v>
      </c>
      <c r="G25" s="13" t="s">
        <v>144</v>
      </c>
      <c r="H25" s="13" t="s">
        <v>144</v>
      </c>
      <c r="I25" s="13" t="s">
        <v>145</v>
      </c>
      <c r="J25" s="12" t="s">
        <v>146</v>
      </c>
      <c r="K25" s="12" t="s">
        <v>147</v>
      </c>
      <c r="L25" s="12" t="s">
        <v>148</v>
      </c>
      <c r="M25" s="42" t="s">
        <v>185</v>
      </c>
    </row>
    <row r="26" spans="1:13" ht="26.25" customHeight="1">
      <c r="A26" s="12" t="s">
        <v>153</v>
      </c>
      <c r="B26" s="12" t="s">
        <v>149</v>
      </c>
      <c r="C26" s="13">
        <v>1167000</v>
      </c>
      <c r="D26" s="13">
        <v>1167000</v>
      </c>
      <c r="E26" s="13">
        <v>1130000</v>
      </c>
      <c r="F26" s="13">
        <f t="shared" si="1"/>
        <v>96.829477292202228</v>
      </c>
      <c r="G26" s="13" t="s">
        <v>144</v>
      </c>
      <c r="H26" s="13" t="s">
        <v>144</v>
      </c>
      <c r="I26" s="13" t="s">
        <v>145</v>
      </c>
      <c r="J26" s="12" t="s">
        <v>150</v>
      </c>
      <c r="K26" s="12" t="s">
        <v>151</v>
      </c>
      <c r="L26" s="12" t="s">
        <v>152</v>
      </c>
      <c r="M26" s="42" t="s">
        <v>185</v>
      </c>
    </row>
    <row r="27" spans="1:13" ht="26.25" customHeight="1">
      <c r="A27" s="15" t="s">
        <v>4</v>
      </c>
      <c r="B27" s="15" t="s">
        <v>29</v>
      </c>
      <c r="C27" s="16">
        <v>6133400</v>
      </c>
      <c r="D27" s="16">
        <v>6133400</v>
      </c>
      <c r="E27" s="16">
        <v>5820000</v>
      </c>
      <c r="F27" s="16">
        <f t="shared" si="1"/>
        <v>94.890272931815957</v>
      </c>
      <c r="G27" s="16" t="s">
        <v>156</v>
      </c>
      <c r="H27" s="16" t="s">
        <v>156</v>
      </c>
      <c r="I27" s="16" t="s">
        <v>157</v>
      </c>
      <c r="J27" s="15" t="s">
        <v>5</v>
      </c>
      <c r="K27" s="15" t="s">
        <v>46</v>
      </c>
      <c r="L27" s="15" t="s">
        <v>9</v>
      </c>
      <c r="M27" s="42" t="s">
        <v>185</v>
      </c>
    </row>
    <row r="28" spans="1:13" ht="26.25" customHeight="1">
      <c r="A28" s="2" t="s">
        <v>159</v>
      </c>
      <c r="B28" s="20" t="s">
        <v>158</v>
      </c>
      <c r="C28" s="17">
        <v>19500000</v>
      </c>
      <c r="D28" s="17">
        <v>19500000</v>
      </c>
      <c r="E28" s="17">
        <v>18525000</v>
      </c>
      <c r="F28" s="17">
        <f t="shared" si="1"/>
        <v>95</v>
      </c>
      <c r="G28" s="17" t="s">
        <v>160</v>
      </c>
      <c r="H28" s="17" t="s">
        <v>162</v>
      </c>
      <c r="I28" s="17" t="s">
        <v>161</v>
      </c>
      <c r="J28" s="2" t="s">
        <v>163</v>
      </c>
      <c r="K28" s="2" t="s">
        <v>164</v>
      </c>
      <c r="L28" s="2" t="s">
        <v>165</v>
      </c>
      <c r="M28" s="42" t="s">
        <v>185</v>
      </c>
    </row>
    <row r="29" spans="1:13" ht="26.25" customHeight="1">
      <c r="A29" s="18" t="s">
        <v>4</v>
      </c>
      <c r="B29" s="20" t="s">
        <v>26</v>
      </c>
      <c r="C29" s="17">
        <v>3630000</v>
      </c>
      <c r="D29" s="17">
        <v>3630000</v>
      </c>
      <c r="E29" s="17">
        <v>3450000</v>
      </c>
      <c r="F29" s="5">
        <f t="shared" si="1"/>
        <v>95.041322314049594</v>
      </c>
      <c r="G29" s="17" t="s">
        <v>142</v>
      </c>
      <c r="H29" s="17" t="s">
        <v>166</v>
      </c>
      <c r="I29" s="17" t="s">
        <v>167</v>
      </c>
      <c r="J29" s="19" t="s">
        <v>27</v>
      </c>
      <c r="K29" s="20" t="s">
        <v>28</v>
      </c>
      <c r="L29" s="20" t="s">
        <v>12</v>
      </c>
      <c r="M29" s="42" t="s">
        <v>185</v>
      </c>
    </row>
    <row r="30" spans="1:13" ht="26.25" customHeight="1">
      <c r="A30" s="23" t="s">
        <v>4</v>
      </c>
      <c r="B30" s="25" t="s">
        <v>168</v>
      </c>
      <c r="C30" s="22">
        <v>4420000</v>
      </c>
      <c r="D30" s="22">
        <v>4420000</v>
      </c>
      <c r="E30" s="22">
        <v>4150000</v>
      </c>
      <c r="F30" s="22">
        <f t="shared" ref="F30" si="2">E30/D30*100</f>
        <v>93.891402714932127</v>
      </c>
      <c r="G30" s="22" t="s">
        <v>110</v>
      </c>
      <c r="H30" s="22" t="s">
        <v>110</v>
      </c>
      <c r="I30" s="22" t="s">
        <v>157</v>
      </c>
      <c r="J30" s="24" t="s">
        <v>31</v>
      </c>
      <c r="K30" s="25" t="s">
        <v>37</v>
      </c>
      <c r="L30" s="25" t="s">
        <v>32</v>
      </c>
      <c r="M30" s="42" t="s">
        <v>185</v>
      </c>
    </row>
    <row r="31" spans="1:13" ht="26.25" customHeight="1">
      <c r="A31" s="25" t="s">
        <v>179</v>
      </c>
      <c r="B31" s="25" t="s">
        <v>174</v>
      </c>
      <c r="C31" s="22">
        <v>1452000</v>
      </c>
      <c r="D31" s="22">
        <v>1452000</v>
      </c>
      <c r="E31" s="22">
        <v>1400000</v>
      </c>
      <c r="F31" s="22">
        <f t="shared" ref="F31:F33" si="3">E31/D31*100</f>
        <v>96.418732782369148</v>
      </c>
      <c r="G31" s="22" t="s">
        <v>110</v>
      </c>
      <c r="H31" s="22" t="s">
        <v>110</v>
      </c>
      <c r="I31" s="22" t="s">
        <v>167</v>
      </c>
      <c r="J31" s="25" t="s">
        <v>6</v>
      </c>
      <c r="K31" s="25" t="s">
        <v>42</v>
      </c>
      <c r="L31" s="25" t="s">
        <v>8</v>
      </c>
      <c r="M31" s="42" t="s">
        <v>185</v>
      </c>
    </row>
    <row r="32" spans="1:13" ht="26.25" customHeight="1">
      <c r="A32" s="25" t="s">
        <v>4</v>
      </c>
      <c r="B32" s="25" t="s">
        <v>172</v>
      </c>
      <c r="C32" s="22">
        <v>1265000</v>
      </c>
      <c r="D32" s="22">
        <v>1265000</v>
      </c>
      <c r="E32" s="22">
        <v>1180000</v>
      </c>
      <c r="F32" s="22">
        <f t="shared" si="3"/>
        <v>93.280632411067202</v>
      </c>
      <c r="G32" s="22" t="s">
        <v>110</v>
      </c>
      <c r="H32" s="22" t="s">
        <v>110</v>
      </c>
      <c r="I32" s="22" t="s">
        <v>173</v>
      </c>
      <c r="J32" s="25" t="s">
        <v>169</v>
      </c>
      <c r="K32" s="25" t="s">
        <v>170</v>
      </c>
      <c r="L32" s="25" t="s">
        <v>171</v>
      </c>
      <c r="M32" s="42" t="s">
        <v>185</v>
      </c>
    </row>
    <row r="33" spans="1:13" ht="26.25" customHeight="1">
      <c r="A33" s="25" t="s">
        <v>4</v>
      </c>
      <c r="B33" s="25" t="s">
        <v>175</v>
      </c>
      <c r="C33" s="22">
        <v>3500000</v>
      </c>
      <c r="D33" s="22">
        <v>3500000</v>
      </c>
      <c r="E33" s="22">
        <v>3390000</v>
      </c>
      <c r="F33" s="22">
        <f t="shared" si="3"/>
        <v>96.857142857142847</v>
      </c>
      <c r="G33" s="22" t="s">
        <v>110</v>
      </c>
      <c r="H33" s="22" t="s">
        <v>110</v>
      </c>
      <c r="I33" s="22" t="s">
        <v>157</v>
      </c>
      <c r="J33" s="1" t="s">
        <v>33</v>
      </c>
      <c r="K33" s="25" t="s">
        <v>39</v>
      </c>
      <c r="L33" s="25" t="s">
        <v>9</v>
      </c>
      <c r="M33" s="42" t="s">
        <v>185</v>
      </c>
    </row>
    <row r="34" spans="1:13" ht="26.25" customHeight="1">
      <c r="J34" s="2" t="s">
        <v>176</v>
      </c>
    </row>
  </sheetData>
  <mergeCells count="6">
    <mergeCell ref="A1:M1"/>
    <mergeCell ref="A2:A3"/>
    <mergeCell ref="B2:B3"/>
    <mergeCell ref="C2:I2"/>
    <mergeCell ref="M2:M3"/>
    <mergeCell ref="J2:L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2016-12-13T11:12:09Z</dcterms:modified>
</cp:coreProperties>
</file>