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50" yWindow="480" windowWidth="28035" windowHeight="12165"/>
  </bookViews>
  <sheets>
    <sheet name="5월" sheetId="4" r:id="rId1"/>
  </sheets>
  <definedNames>
    <definedName name="_xlnm._FilterDatabase" localSheetId="0" hidden="1">'5월'!$A$3:$M$6</definedName>
    <definedName name="_xlnm.Print_Titles" localSheetId="0">'5월'!$1:$3</definedName>
  </definedNames>
  <calcPr calcId="125725"/>
</workbook>
</file>

<file path=xl/calcChain.xml><?xml version="1.0" encoding="utf-8"?>
<calcChain xmlns="http://schemas.openxmlformats.org/spreadsheetml/2006/main">
  <c r="I5" i="4"/>
  <c r="I6"/>
  <c r="I4"/>
</calcChain>
</file>

<file path=xl/sharedStrings.xml><?xml version="1.0" encoding="utf-8"?>
<sst xmlns="http://schemas.openxmlformats.org/spreadsheetml/2006/main" count="36" uniqueCount="32">
  <si>
    <t>[단위:원]</t>
    <phoneticPr fontId="2" type="noConversion"/>
  </si>
  <si>
    <t>구분</t>
    <phoneticPr fontId="2" type="noConversion"/>
  </si>
  <si>
    <t>건명</t>
    <phoneticPr fontId="2" type="noConversion"/>
  </si>
  <si>
    <t>예정가격</t>
    <phoneticPr fontId="2" type="noConversion"/>
  </si>
  <si>
    <t>계약일자</t>
    <phoneticPr fontId="2" type="noConversion"/>
  </si>
  <si>
    <t>계약기간</t>
    <phoneticPr fontId="2" type="noConversion"/>
  </si>
  <si>
    <t>계약금액</t>
    <phoneticPr fontId="2" type="noConversion"/>
  </si>
  <si>
    <t>계약상대자</t>
    <phoneticPr fontId="2" type="noConversion"/>
  </si>
  <si>
    <t>대표자</t>
    <phoneticPr fontId="2" type="noConversion"/>
  </si>
  <si>
    <t>주소</t>
    <phoneticPr fontId="2" type="noConversion"/>
  </si>
  <si>
    <t>계약율
(%)</t>
    <phoneticPr fontId="2" type="noConversion"/>
  </si>
  <si>
    <t>수의계약사유</t>
    <phoneticPr fontId="2" type="noConversion"/>
  </si>
  <si>
    <t>물품</t>
  </si>
  <si>
    <t>추정가격이 5천만원 이하인 물품의 제조·구매·용역 계약 또는 그 밖의 계약의 경우(제25조 1항 제5조)</t>
  </si>
  <si>
    <t>김기환</t>
  </si>
  <si>
    <t>~</t>
    <phoneticPr fontId="2" type="noConversion"/>
  </si>
  <si>
    <t>사업장 : 문학관운영팀</t>
    <phoneticPr fontId="2" type="noConversion"/>
  </si>
  <si>
    <t>수리</t>
    <phoneticPr fontId="2" type="noConversion"/>
  </si>
  <si>
    <t>문학관 화장실 수리 보수</t>
    <phoneticPr fontId="2" type="noConversion"/>
  </si>
  <si>
    <t>2016년 05월 수의계약 내역 공개</t>
    <phoneticPr fontId="2" type="noConversion"/>
  </si>
  <si>
    <t>아이원디자인</t>
    <phoneticPr fontId="2" type="noConversion"/>
  </si>
  <si>
    <t>경기도 화성시 동탄하나2길 17, 1층 101호</t>
    <phoneticPr fontId="2" type="noConversion"/>
  </si>
  <si>
    <t>임차</t>
    <phoneticPr fontId="2" type="noConversion"/>
  </si>
  <si>
    <t>2016년 상반기 문학현장답사 버스 임차</t>
    <phoneticPr fontId="2" type="noConversion"/>
  </si>
  <si>
    <t>뉴골든벨투어</t>
    <phoneticPr fontId="2" type="noConversion"/>
  </si>
  <si>
    <t>금종학</t>
    <phoneticPr fontId="2" type="noConversion"/>
  </si>
  <si>
    <t>경기도 화성시 우정읍 조암리 812-4
(3.1만세로 83)</t>
    <phoneticPr fontId="2" type="noConversion"/>
  </si>
  <si>
    <t>문학관 업무용 쇼핑백 제작</t>
    <phoneticPr fontId="2" type="noConversion"/>
  </si>
  <si>
    <t>2016-06--07</t>
    <phoneticPr fontId="2" type="noConversion"/>
  </si>
  <si>
    <t>화홍인쇄소</t>
    <phoneticPr fontId="2" type="noConversion"/>
  </si>
  <si>
    <t>임명상</t>
    <phoneticPr fontId="2" type="noConversion"/>
  </si>
  <si>
    <t>경기도 수원시 팔달구 창룡대로 61-13</t>
    <phoneticPr fontId="2" type="noConversion"/>
  </si>
</sst>
</file>

<file path=xl/styles.xml><?xml version="1.0" encoding="utf-8"?>
<styleSheet xmlns="http://schemas.openxmlformats.org/spreadsheetml/2006/main">
  <numFmts count="2">
    <numFmt numFmtId="41" formatCode="_-* #,##0_-;\-* #,##0_-;_-* &quot;-&quot;_-;_-@_-"/>
    <numFmt numFmtId="176" formatCode="0.0%"/>
  </numFmts>
  <fonts count="8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20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ajor"/>
    </font>
    <font>
      <sz val="9"/>
      <color theme="1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4" fillId="3" borderId="1" xfId="0" applyFont="1" applyFill="1" applyBorder="1" applyAlignment="1">
      <alignment horizontal="center" vertical="center"/>
    </xf>
    <xf numFmtId="41" fontId="0" fillId="0" borderId="0" xfId="1" applyFont="1" applyAlignment="1">
      <alignment horizontal="center" vertical="center"/>
    </xf>
    <xf numFmtId="41" fontId="4" fillId="3" borderId="1" xfId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7" fillId="0" borderId="1" xfId="0" applyFont="1" applyBorder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left" vertical="center" shrinkToFit="1"/>
    </xf>
    <xf numFmtId="0" fontId="4" fillId="3" borderId="1" xfId="0" applyFont="1" applyFill="1" applyBorder="1" applyAlignment="1">
      <alignment horizontal="center" vertical="center" shrinkToFit="1"/>
    </xf>
    <xf numFmtId="0" fontId="0" fillId="0" borderId="0" xfId="0" applyAlignment="1">
      <alignment horizontal="left" vertical="center" wrapText="1" shrinkToFit="1"/>
    </xf>
    <xf numFmtId="0" fontId="4" fillId="3" borderId="1" xfId="0" applyFont="1" applyFill="1" applyBorder="1" applyAlignment="1">
      <alignment horizontal="center" vertical="center" wrapText="1" shrinkToFit="1"/>
    </xf>
    <xf numFmtId="0" fontId="6" fillId="2" borderId="1" xfId="0" applyFont="1" applyFill="1" applyBorder="1" applyAlignment="1">
      <alignment horizontal="left" vertical="center" shrinkToFit="1"/>
    </xf>
    <xf numFmtId="14" fontId="6" fillId="2" borderId="1" xfId="0" applyNumberFormat="1" applyFont="1" applyFill="1" applyBorder="1" applyAlignment="1">
      <alignment horizontal="center" vertical="center"/>
    </xf>
    <xf numFmtId="14" fontId="6" fillId="2" borderId="3" xfId="0" applyNumberFormat="1" applyFont="1" applyFill="1" applyBorder="1" applyAlignment="1">
      <alignment horizontal="center" vertical="center"/>
    </xf>
    <xf numFmtId="41" fontId="6" fillId="2" borderId="1" xfId="1" applyFont="1" applyFill="1" applyBorder="1" applyAlignment="1">
      <alignment horizontal="right" vertical="center"/>
    </xf>
    <xf numFmtId="14" fontId="6" fillId="2" borderId="2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 wrapText="1" shrinkToFit="1"/>
    </xf>
    <xf numFmtId="0" fontId="6" fillId="2" borderId="1" xfId="0" applyFont="1" applyFill="1" applyBorder="1" applyAlignment="1">
      <alignment horizontal="center" vertical="center"/>
    </xf>
    <xf numFmtId="176" fontId="6" fillId="2" borderId="1" xfId="2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shrinkToFit="1"/>
    </xf>
    <xf numFmtId="0" fontId="6" fillId="2" borderId="1" xfId="0" applyFont="1" applyFill="1" applyBorder="1" applyAlignment="1">
      <alignment horizontal="left" vertical="center"/>
    </xf>
    <xf numFmtId="41" fontId="6" fillId="2" borderId="1" xfId="1" applyFont="1" applyFill="1" applyBorder="1" applyAlignment="1">
      <alignment horizontal="center" vertical="center"/>
    </xf>
    <xf numFmtId="14" fontId="6" fillId="2" borderId="5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3">
    <cellStyle name="백분율" xfId="2" builtinId="5"/>
    <cellStyle name="쉼표 [0]" xfId="1" builtinId="6"/>
    <cellStyle name="표준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9"/>
  <sheetViews>
    <sheetView showGridLines="0" tabSelected="1" zoomScaleNormal="100" workbookViewId="0">
      <pane ySplit="3" topLeftCell="A4" activePane="bottomLeft" state="frozen"/>
      <selection pane="bottomLeft" activeCell="G14" sqref="G14"/>
    </sheetView>
  </sheetViews>
  <sheetFormatPr defaultRowHeight="16.5"/>
  <cols>
    <col min="1" max="1" width="5.125" style="1" customWidth="1"/>
    <col min="2" max="2" width="35.625" style="12" customWidth="1"/>
    <col min="3" max="3" width="11.625" style="4" customWidth="1"/>
    <col min="4" max="5" width="9.625" style="1" customWidth="1"/>
    <col min="6" max="6" width="1.625" style="1" customWidth="1"/>
    <col min="7" max="7" width="9.625" style="1" customWidth="1"/>
    <col min="8" max="8" width="11.625" style="4" customWidth="1"/>
    <col min="9" max="9" width="7" style="1" customWidth="1"/>
    <col min="10" max="10" width="15.625" style="10" customWidth="1"/>
    <col min="11" max="11" width="6.625" style="1" customWidth="1"/>
    <col min="12" max="12" width="27.625" style="2" customWidth="1"/>
    <col min="13" max="13" width="38.5" style="2" customWidth="1"/>
    <col min="14" max="16384" width="9" style="1"/>
  </cols>
  <sheetData>
    <row r="1" spans="1:13" ht="50.1" customHeight="1">
      <c r="A1" s="29" t="s">
        <v>19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</row>
    <row r="2" spans="1:13" ht="24.95" customHeight="1">
      <c r="A2" s="2" t="s">
        <v>16</v>
      </c>
      <c r="M2" s="7" t="s">
        <v>0</v>
      </c>
    </row>
    <row r="3" spans="1:13" ht="30" customHeight="1">
      <c r="A3" s="3" t="s">
        <v>1</v>
      </c>
      <c r="B3" s="13" t="s">
        <v>2</v>
      </c>
      <c r="C3" s="5" t="s">
        <v>3</v>
      </c>
      <c r="D3" s="3" t="s">
        <v>4</v>
      </c>
      <c r="E3" s="27" t="s">
        <v>5</v>
      </c>
      <c r="F3" s="28"/>
      <c r="G3" s="27"/>
      <c r="H3" s="5" t="s">
        <v>6</v>
      </c>
      <c r="I3" s="6" t="s">
        <v>10</v>
      </c>
      <c r="J3" s="11" t="s">
        <v>7</v>
      </c>
      <c r="K3" s="3" t="s">
        <v>8</v>
      </c>
      <c r="L3" s="3" t="s">
        <v>9</v>
      </c>
      <c r="M3" s="3" t="s">
        <v>11</v>
      </c>
    </row>
    <row r="4" spans="1:13" s="9" customFormat="1" ht="35.1" customHeight="1">
      <c r="A4" s="20" t="s">
        <v>17</v>
      </c>
      <c r="B4" s="19" t="s">
        <v>18</v>
      </c>
      <c r="C4" s="17">
        <v>1794540</v>
      </c>
      <c r="D4" s="15">
        <v>42500</v>
      </c>
      <c r="E4" s="18">
        <v>42500</v>
      </c>
      <c r="F4" s="25" t="s">
        <v>15</v>
      </c>
      <c r="G4" s="16">
        <v>42506</v>
      </c>
      <c r="H4" s="24">
        <v>1738000</v>
      </c>
      <c r="I4" s="21">
        <f>SUM(H4/C4)</f>
        <v>0.96849331862204247</v>
      </c>
      <c r="J4" s="14" t="s">
        <v>20</v>
      </c>
      <c r="K4" s="22" t="s">
        <v>14</v>
      </c>
      <c r="L4" s="23" t="s">
        <v>21</v>
      </c>
      <c r="M4" s="8" t="s">
        <v>13</v>
      </c>
    </row>
    <row r="5" spans="1:13" s="9" customFormat="1" ht="35.1" customHeight="1">
      <c r="A5" s="20" t="s">
        <v>22</v>
      </c>
      <c r="B5" s="19" t="s">
        <v>23</v>
      </c>
      <c r="C5" s="17">
        <v>495000</v>
      </c>
      <c r="D5" s="15">
        <v>42503</v>
      </c>
      <c r="E5" s="18">
        <v>42515</v>
      </c>
      <c r="F5" s="25" t="s">
        <v>15</v>
      </c>
      <c r="G5" s="16">
        <v>42513</v>
      </c>
      <c r="H5" s="24">
        <v>495000</v>
      </c>
      <c r="I5" s="21">
        <f t="shared" ref="I5:I6" si="0">SUM(H5/C5)</f>
        <v>1</v>
      </c>
      <c r="J5" s="14" t="s">
        <v>24</v>
      </c>
      <c r="K5" s="22" t="s">
        <v>25</v>
      </c>
      <c r="L5" s="26" t="s">
        <v>26</v>
      </c>
      <c r="M5" s="8" t="s">
        <v>13</v>
      </c>
    </row>
    <row r="6" spans="1:13" s="9" customFormat="1" ht="35.1" customHeight="1">
      <c r="A6" s="20" t="s">
        <v>12</v>
      </c>
      <c r="B6" s="14" t="s">
        <v>27</v>
      </c>
      <c r="C6" s="17">
        <v>1200000</v>
      </c>
      <c r="D6" s="15">
        <v>42521</v>
      </c>
      <c r="E6" s="18">
        <v>42521</v>
      </c>
      <c r="F6" s="25" t="s">
        <v>15</v>
      </c>
      <c r="G6" s="16" t="s">
        <v>28</v>
      </c>
      <c r="H6" s="24">
        <v>1150000</v>
      </c>
      <c r="I6" s="21">
        <f t="shared" si="0"/>
        <v>0.95833333333333337</v>
      </c>
      <c r="J6" s="14" t="s">
        <v>29</v>
      </c>
      <c r="K6" s="22" t="s">
        <v>30</v>
      </c>
      <c r="L6" s="23" t="s">
        <v>31</v>
      </c>
      <c r="M6" s="8" t="s">
        <v>13</v>
      </c>
    </row>
    <row r="7" spans="1:13" ht="35.1" customHeight="1"/>
    <row r="8" spans="1:13" ht="35.1" customHeight="1"/>
    <row r="9" spans="1:13" ht="35.1" customHeight="1"/>
  </sheetData>
  <autoFilter ref="A3:M6">
    <filterColumn colId="4" showButton="0"/>
    <filterColumn colId="5" showButton="0"/>
  </autoFilter>
  <mergeCells count="2">
    <mergeCell ref="A1:M1"/>
    <mergeCell ref="E3:G3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5월</vt:lpstr>
      <vt:lpstr>'5월'!Print_Titles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</dc:creator>
  <cp:lastModifiedBy>문학관105</cp:lastModifiedBy>
  <cp:lastPrinted>2016-05-10T00:40:56Z</cp:lastPrinted>
  <dcterms:created xsi:type="dcterms:W3CDTF">2015-12-14T01:00:43Z</dcterms:created>
  <dcterms:modified xsi:type="dcterms:W3CDTF">2016-10-05T06:38:04Z</dcterms:modified>
</cp:coreProperties>
</file>