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Sheet1!$A$3:$M$31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</calcChain>
</file>

<file path=xl/sharedStrings.xml><?xml version="1.0" encoding="utf-8"?>
<sst xmlns="http://schemas.openxmlformats.org/spreadsheetml/2006/main" count="204" uniqueCount="120">
  <si>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</si>
  <si>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</si>
  <si>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</si>
  <si>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</si>
  <si>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</si>
  <si>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</si>
  <si>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</si>
  <si>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</si>
  <si>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</si>
  <si>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</si>
  <si>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</si>
  <si>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</si>
  <si>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</si>
  <si>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</si>
  <si>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</si>
  <si>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</si>
  <si>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공사</t>
  </si>
  <si>
    <t>모던컴퍼니</t>
  </si>
  <si>
    <t>야외공연장 4월 특별 기획공연 &lt;진혼&gt;계약</t>
  </si>
  <si>
    <t>(사)사물놀이한울림</t>
  </si>
  <si>
    <t>아트홀 공연장 객석 및 카페트 청소</t>
  </si>
  <si>
    <t>시티크린</t>
  </si>
  <si>
    <t>수영장 근로자 피복 제작 및 구입</t>
  </si>
  <si>
    <t>탈의실 근로자 피복 구입</t>
  </si>
  <si>
    <t>헬스장 근로자 피복 구입</t>
  </si>
  <si>
    <t>수영장 수처리설비 소모품 교체 공사</t>
  </si>
  <si>
    <t>㈜두합크린텍</t>
  </si>
  <si>
    <t>재단 현황판 및 홍보 사인물 제작</t>
  </si>
  <si>
    <t>디자인무디</t>
  </si>
  <si>
    <t>은동이온살균장치 전극 구입</t>
  </si>
  <si>
    <t>㈜썬스타</t>
  </si>
  <si>
    <t>학교체험수영 및 생활체육 프로그램 홍보물 제작</t>
  </si>
  <si>
    <t>수영장 난방, 급탕용 자동제어밸브 구입</t>
  </si>
  <si>
    <t>아이바스</t>
  </si>
  <si>
    <t>극단 공연의 전설</t>
  </si>
  <si>
    <t>서울지앵</t>
  </si>
  <si>
    <t>기간제 직원의 전자결재 이용에 따른 라이선스 구매</t>
  </si>
  <si>
    <t>㈜아이엔씨솔루션</t>
  </si>
  <si>
    <t>피크닉존 바람개비 보수용 날개구입</t>
  </si>
  <si>
    <t>미술과조형</t>
  </si>
  <si>
    <t>프린터 토너 카트리지 구입</t>
  </si>
  <si>
    <t>화성정보시스템</t>
  </si>
  <si>
    <t>2015년 화성시문화재단 미디어보드 홍보</t>
  </si>
  <si>
    <t>㈜비에스엠플러스</t>
  </si>
  <si>
    <t>관광인력양성 지역관광기획자 과정</t>
  </si>
  <si>
    <t>사단법인 한국관광개발원</t>
  </si>
  <si>
    <t>2015년 화성시문화재단 직원 단체보험</t>
  </si>
  <si>
    <t>주식회사 강현</t>
  </si>
  <si>
    <t>2015년 화성시문화재단 통합브로셔 제작</t>
  </si>
  <si>
    <t>㈜디자인신영커뮤니케이션즈</t>
  </si>
  <si>
    <t>제8회 봄사랑 가족축제 이벤트 체험</t>
  </si>
  <si>
    <t>재우커뮤니케이션</t>
  </si>
  <si>
    <t>제8회 봄사랑 가족축제 공연프로그램</t>
  </si>
  <si>
    <t>멀티이벤트</t>
  </si>
  <si>
    <t>제8회 봄사랑 가족축제 공개방송</t>
  </si>
  <si>
    <t>㈜이공일꼬래</t>
  </si>
  <si>
    <t>문화공연사업국 사무실 냉난방 개선 공사</t>
  </si>
  <si>
    <t>㈜캐리어경기남부총판</t>
  </si>
  <si>
    <t>2015년 동탄복합문화센터 건축물 정기정검 용역</t>
  </si>
  <si>
    <t>대한산업안전협회</t>
  </si>
  <si>
    <t>~</t>
    <phoneticPr fontId="2" type="noConversion"/>
  </si>
  <si>
    <t>반석아트홀 5월 기획공연 알록달록 프로젝트
&lt;카니발 오브 클래식&gt;계약</t>
    <phoneticPr fontId="2" type="noConversion"/>
  </si>
  <si>
    <t>반석아트홀 4월 기획공연 알록달록 프로젝트
&lt;콧구멍을 후비면&gt;계약</t>
    <phoneticPr fontId="2" type="noConversion"/>
  </si>
  <si>
    <t>반석아트홀 5월 기획공연 알록달록 프로젝트
&lt;익스트림 퍼포먼스&gt;계약</t>
    <phoneticPr fontId="2" type="noConversion"/>
  </si>
  <si>
    <t>문화공연사업국 사무실 냉난방 에어컨 설치에 따른 전기공사</t>
    <phoneticPr fontId="2" type="noConversion"/>
  </si>
  <si>
    <t>2015년 동탄아트스페이스 신진작가 공모전 
홍보물 제작</t>
    <phoneticPr fontId="2" type="noConversion"/>
  </si>
  <si>
    <t>안숙선</t>
    <phoneticPr fontId="2" type="noConversion"/>
  </si>
  <si>
    <t>충청남도 부여군 옥산면 홍연리 329</t>
    <phoneticPr fontId="2" type="noConversion"/>
  </si>
  <si>
    <t>금난새</t>
    <phoneticPr fontId="2" type="noConversion"/>
  </si>
  <si>
    <t>서울시 중구 퇴계로 387</t>
    <phoneticPr fontId="2" type="noConversion"/>
  </si>
  <si>
    <t>김지철</t>
    <phoneticPr fontId="2" type="noConversion"/>
  </si>
  <si>
    <t>경기도 포천시 소흘읍 거친봉이길 85-11</t>
    <phoneticPr fontId="2" type="noConversion"/>
  </si>
  <si>
    <t>김영기</t>
    <phoneticPr fontId="2" type="noConversion"/>
  </si>
  <si>
    <t>서울시  구로구 구로동 23-1</t>
    <phoneticPr fontId="2" type="noConversion"/>
  </si>
  <si>
    <t>손혜미</t>
    <phoneticPr fontId="2" type="noConversion"/>
  </si>
  <si>
    <t>경기도 화성시 남양읍 역골중아로 2</t>
    <phoneticPr fontId="2" type="noConversion"/>
  </si>
  <si>
    <t>신 영</t>
    <phoneticPr fontId="2" type="noConversion"/>
  </si>
  <si>
    <t>서울시 중구 정동길 33-0</t>
    <phoneticPr fontId="2" type="noConversion"/>
  </si>
  <si>
    <t>이성일</t>
    <phoneticPr fontId="2" type="noConversion"/>
  </si>
  <si>
    <t>경기도 평택시 남북대로 658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</si>
  <si>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</si>
  <si>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</si>
  <si>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김도영</t>
    <phoneticPr fontId="2" type="noConversion"/>
  </si>
  <si>
    <t>경기도 용인시 처인구 모현면 곡현로619</t>
    <phoneticPr fontId="2" type="noConversion"/>
  </si>
  <si>
    <t>박숙진</t>
    <phoneticPr fontId="2" type="noConversion"/>
  </si>
  <si>
    <t>서울시 구로구 디지털로32가길 104</t>
    <phoneticPr fontId="2" type="noConversion"/>
  </si>
  <si>
    <t>홍정란</t>
    <phoneticPr fontId="2" type="noConversion"/>
  </si>
  <si>
    <t>서울시 중구 퇴계로36가길 64</t>
    <phoneticPr fontId="2" type="noConversion"/>
  </si>
  <si>
    <t>이미우</t>
    <phoneticPr fontId="2" type="noConversion"/>
  </si>
  <si>
    <t>경기도 하남시 신장동 450-5</t>
    <phoneticPr fontId="2" type="noConversion"/>
  </si>
  <si>
    <t>김성근</t>
    <phoneticPr fontId="2" type="noConversion"/>
  </si>
  <si>
    <t>서울시 구로구 가마산로 15길 17-9</t>
    <phoneticPr fontId="2" type="noConversion"/>
  </si>
  <si>
    <t xml:space="preserve"> </t>
    <phoneticPr fontId="2" type="noConversion"/>
  </si>
  <si>
    <t>정강태</t>
    <phoneticPr fontId="2" type="noConversion"/>
  </si>
  <si>
    <t>경기도 화성시 효행로853번길 12-23</t>
    <phoneticPr fontId="2" type="noConversion"/>
  </si>
  <si>
    <t>김상진</t>
    <phoneticPr fontId="2" type="noConversion"/>
  </si>
  <si>
    <t>서울시 구로구 구로동 212-16</t>
    <phoneticPr fontId="2" type="noConversion"/>
  </si>
  <si>
    <t>박보순</t>
    <phoneticPr fontId="2" type="noConversion"/>
  </si>
  <si>
    <t>서울시 강남구 도산대로 235</t>
    <phoneticPr fontId="2" type="noConversion"/>
  </si>
  <si>
    <t>조인기</t>
    <phoneticPr fontId="2" type="noConversion"/>
  </si>
  <si>
    <t>경기도 화성시 향남읍 토성로 95-6</t>
    <phoneticPr fontId="2" type="noConversion"/>
  </si>
  <si>
    <t>심민선</t>
    <phoneticPr fontId="2" type="noConversion"/>
  </si>
  <si>
    <t>서울시 영등포구 양평로22길 21</t>
    <phoneticPr fontId="2" type="noConversion"/>
  </si>
  <si>
    <t>이원선</t>
    <phoneticPr fontId="2" type="noConversion"/>
  </si>
  <si>
    <t>서울시 서초구 서초중앙로24길 55</t>
    <phoneticPr fontId="2" type="noConversion"/>
  </si>
  <si>
    <t>서울시 서초구 방배동 1001-1</t>
    <phoneticPr fontId="2" type="noConversion"/>
  </si>
  <si>
    <t>조성제</t>
    <phoneticPr fontId="2" type="noConversion"/>
  </si>
  <si>
    <t>경기도 화성시 효행로 982</t>
    <phoneticPr fontId="2" type="noConversion"/>
  </si>
  <si>
    <t>홍문선</t>
    <phoneticPr fontId="2" type="noConversion"/>
  </si>
  <si>
    <t>경기도 화성시 팔탄면 월문길 25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</si>
  <si>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</si>
  <si>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</si>
  <si>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디자인공모자와 설계용역 계약을 체결하는 경우(제25조 1항 제4조 )</t>
    <phoneticPr fontId="2" type="noConversion"/>
  </si>
  <si>
    <t>특정인, 조사 또는 행사 계약 또는 그 밖의 계약의 경우(제25조 1항 제4조 )</t>
    <phoneticPr fontId="2" type="noConversion"/>
  </si>
  <si>
    <t>이순옥</t>
    <phoneticPr fontId="2" type="noConversion"/>
  </si>
  <si>
    <t>메리츠화재
디지비생명보험</t>
    <phoneticPr fontId="2" type="noConversion"/>
  </si>
  <si>
    <t>김용범
오익환</t>
    <phoneticPr fontId="2" type="noConversion"/>
  </si>
  <si>
    <t>서울시 강남구 강남대로 382
부산광역시 동구 중앙대로361번길 14</t>
    <phoneticPr fontId="2" type="noConversion"/>
  </si>
  <si>
    <t>2015년 04월 수의계약 내역 공개</t>
    <phoneticPr fontId="2" type="noConversion"/>
  </si>
  <si>
    <t>(사)유라시안필하모닉
오케스트라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</si>
</sst>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showGridLines="0" tabSelected="1" zoomScaleNormal="100" workbookViewId="0">
      <pane ySplit="3" topLeftCell="A4" activePane="bottomLeft" state="frozen"/>
      <selection pane="bottomLeft" activeCell="K7" sqref="K7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5" t="s">
        <v>6</v>
      </c>
      <c r="F3" s="25"/>
      <c r="G3" s="25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14</v>
      </c>
      <c r="B4" s="23" t="s">
        <v>61</v>
      </c>
      <c r="C4" s="9">
        <v>20000000</v>
      </c>
      <c r="D4" s="10">
        <v>42097</v>
      </c>
      <c r="E4" s="11">
        <v>42097</v>
      </c>
      <c r="F4" s="12" t="s">
        <v>60</v>
      </c>
      <c r="G4" s="13">
        <v>42129</v>
      </c>
      <c r="H4" s="9">
        <v>20000000</v>
      </c>
      <c r="I4" s="17">
        <f t="shared" ref="I4:I30" si="0">H4/C4</f>
        <v>1</v>
      </c>
      <c r="J4" s="23" t="s">
        <v>119</v>
      </c>
      <c r="K4" s="15" t="s">
        <v>68</v>
      </c>
      <c r="L4" s="14" t="s">
        <v>69</v>
      </c>
      <c r="M4" s="8" t="s">
        <v>113</v>
      </c>
    </row>
    <row r="5" spans="1:13" s="16" customFormat="1" ht="35.1" customHeight="1">
      <c r="A5" s="15" t="s">
        <v>14</v>
      </c>
      <c r="B5" s="23" t="s">
        <v>18</v>
      </c>
      <c r="C5" s="9">
        <v>22000000</v>
      </c>
      <c r="D5" s="10">
        <v>42097</v>
      </c>
      <c r="E5" s="11">
        <v>42097</v>
      </c>
      <c r="F5" s="12" t="s">
        <v>60</v>
      </c>
      <c r="G5" s="13">
        <v>42110</v>
      </c>
      <c r="H5" s="9">
        <v>22000000</v>
      </c>
      <c r="I5" s="17">
        <f t="shared" si="0"/>
        <v>1</v>
      </c>
      <c r="J5" s="20" t="s">
        <v>19</v>
      </c>
      <c r="K5" s="15" t="s">
        <v>66</v>
      </c>
      <c r="L5" s="14" t="s">
        <v>67</v>
      </c>
      <c r="M5" s="8" t="s">
        <v>113</v>
      </c>
    </row>
    <row r="6" spans="1:13" s="16" customFormat="1" ht="35.1" customHeight="1">
      <c r="A6" s="15" t="s">
        <v>13</v>
      </c>
      <c r="B6" s="23" t="s">
        <v>20</v>
      </c>
      <c r="C6" s="9">
        <v>3282180</v>
      </c>
      <c r="D6" s="10">
        <v>42102</v>
      </c>
      <c r="E6" s="11">
        <v>42102</v>
      </c>
      <c r="F6" s="12" t="s">
        <v>60</v>
      </c>
      <c r="G6" s="13">
        <v>42102</v>
      </c>
      <c r="H6" s="9">
        <v>3100000</v>
      </c>
      <c r="I6" s="17">
        <f t="shared" si="0"/>
        <v>0.9444942081177754</v>
      </c>
      <c r="J6" s="20" t="s">
        <v>21</v>
      </c>
      <c r="K6" s="15" t="s">
        <v>88</v>
      </c>
      <c r="L6" s="14" t="s">
        <v>89</v>
      </c>
      <c r="M6" s="8" t="s">
        <v>110</v>
      </c>
    </row>
    <row r="7" spans="1:13" s="16" customFormat="1" ht="35.1" customHeight="1">
      <c r="A7" s="15" t="s">
        <v>15</v>
      </c>
      <c r="B7" s="23" t="s">
        <v>22</v>
      </c>
      <c r="C7" s="9">
        <v>2896800</v>
      </c>
      <c r="D7" s="10">
        <v>42102</v>
      </c>
      <c r="E7" s="11">
        <v>42102</v>
      </c>
      <c r="F7" s="12" t="s">
        <v>60</v>
      </c>
      <c r="G7" s="13">
        <v>42107</v>
      </c>
      <c r="H7" s="9">
        <v>2805000</v>
      </c>
      <c r="I7" s="17">
        <f t="shared" si="0"/>
        <v>0.96830985915492962</v>
      </c>
      <c r="J7" s="20" t="s">
        <v>17</v>
      </c>
      <c r="K7" s="15" t="s">
        <v>80</v>
      </c>
      <c r="L7" s="14" t="s">
        <v>81</v>
      </c>
      <c r="M7" s="8" t="s">
        <v>110</v>
      </c>
    </row>
    <row r="8" spans="1:13" s="16" customFormat="1" ht="35.1" customHeight="1">
      <c r="A8" s="15" t="s">
        <v>15</v>
      </c>
      <c r="B8" s="23" t="s">
        <v>23</v>
      </c>
      <c r="C8" s="9">
        <v>1531200</v>
      </c>
      <c r="D8" s="10">
        <v>42102</v>
      </c>
      <c r="E8" s="11">
        <v>42102</v>
      </c>
      <c r="F8" s="12" t="s">
        <v>60</v>
      </c>
      <c r="G8" s="13">
        <v>42107</v>
      </c>
      <c r="H8" s="9">
        <v>1470000</v>
      </c>
      <c r="I8" s="17">
        <f t="shared" si="0"/>
        <v>0.96003134796238243</v>
      </c>
      <c r="J8" s="20" t="s">
        <v>17</v>
      </c>
      <c r="K8" s="15" t="s">
        <v>80</v>
      </c>
      <c r="L8" s="14" t="s">
        <v>81</v>
      </c>
      <c r="M8" s="8" t="s">
        <v>110</v>
      </c>
    </row>
    <row r="9" spans="1:13" s="16" customFormat="1" ht="35.1" customHeight="1">
      <c r="A9" s="15" t="s">
        <v>15</v>
      </c>
      <c r="B9" s="23" t="s">
        <v>24</v>
      </c>
      <c r="C9" s="9">
        <v>765600</v>
      </c>
      <c r="D9" s="10">
        <v>42102</v>
      </c>
      <c r="E9" s="11">
        <v>42102</v>
      </c>
      <c r="F9" s="12" t="s">
        <v>60</v>
      </c>
      <c r="G9" s="13">
        <v>42107</v>
      </c>
      <c r="H9" s="9">
        <v>735000</v>
      </c>
      <c r="I9" s="17">
        <f t="shared" si="0"/>
        <v>0.96003134796238243</v>
      </c>
      <c r="J9" s="20" t="s">
        <v>17</v>
      </c>
      <c r="K9" s="15" t="s">
        <v>80</v>
      </c>
      <c r="L9" s="14" t="s">
        <v>81</v>
      </c>
      <c r="M9" s="8" t="s">
        <v>110</v>
      </c>
    </row>
    <row r="10" spans="1:13" s="16" customFormat="1" ht="35.1" customHeight="1">
      <c r="A10" s="15" t="s">
        <v>16</v>
      </c>
      <c r="B10" s="23" t="s">
        <v>25</v>
      </c>
      <c r="C10" s="9">
        <v>10945000</v>
      </c>
      <c r="D10" s="10">
        <v>42103</v>
      </c>
      <c r="E10" s="11">
        <v>42107</v>
      </c>
      <c r="F10" s="12" t="s">
        <v>60</v>
      </c>
      <c r="G10" s="13">
        <v>42124</v>
      </c>
      <c r="H10" s="9">
        <v>10300000</v>
      </c>
      <c r="I10" s="17">
        <f t="shared" si="0"/>
        <v>0.94106898126998628</v>
      </c>
      <c r="J10" s="20" t="s">
        <v>26</v>
      </c>
      <c r="K10" s="15" t="s">
        <v>95</v>
      </c>
      <c r="L10" s="14" t="s">
        <v>96</v>
      </c>
      <c r="M10" s="8" t="s">
        <v>111</v>
      </c>
    </row>
    <row r="11" spans="1:13" s="16" customFormat="1" ht="35.1" customHeight="1">
      <c r="A11" s="15" t="s">
        <v>15</v>
      </c>
      <c r="B11" s="23" t="s">
        <v>27</v>
      </c>
      <c r="C11" s="9">
        <v>10604000</v>
      </c>
      <c r="D11" s="10">
        <v>42103</v>
      </c>
      <c r="E11" s="11">
        <v>42103</v>
      </c>
      <c r="F11" s="12" t="s">
        <v>60</v>
      </c>
      <c r="G11" s="13">
        <v>42111</v>
      </c>
      <c r="H11" s="9">
        <v>10285000</v>
      </c>
      <c r="I11" s="17">
        <f t="shared" si="0"/>
        <v>0.96991701244813278</v>
      </c>
      <c r="J11" s="20" t="s">
        <v>28</v>
      </c>
      <c r="K11" s="15" t="s">
        <v>74</v>
      </c>
      <c r="L11" s="14" t="s">
        <v>75</v>
      </c>
      <c r="M11" s="8" t="s">
        <v>110</v>
      </c>
    </row>
    <row r="12" spans="1:13" s="16" customFormat="1" ht="35.1" customHeight="1">
      <c r="A12" s="15" t="s">
        <v>15</v>
      </c>
      <c r="B12" s="23" t="s">
        <v>29</v>
      </c>
      <c r="C12" s="9">
        <v>8140000</v>
      </c>
      <c r="D12" s="10">
        <v>42104</v>
      </c>
      <c r="E12" s="11">
        <v>42104</v>
      </c>
      <c r="F12" s="12" t="s">
        <v>60</v>
      </c>
      <c r="G12" s="13">
        <v>42118</v>
      </c>
      <c r="H12" s="9">
        <v>7590000</v>
      </c>
      <c r="I12" s="17">
        <f t="shared" si="0"/>
        <v>0.93243243243243246</v>
      </c>
      <c r="J12" s="20" t="s">
        <v>30</v>
      </c>
      <c r="K12" s="15" t="s">
        <v>101</v>
      </c>
      <c r="L12" s="14" t="s">
        <v>102</v>
      </c>
      <c r="M12" s="8" t="s">
        <v>110</v>
      </c>
    </row>
    <row r="13" spans="1:13" s="16" customFormat="1" ht="35.1" customHeight="1">
      <c r="A13" s="15" t="s">
        <v>15</v>
      </c>
      <c r="B13" s="23" t="s">
        <v>31</v>
      </c>
      <c r="C13" s="9">
        <v>3320000</v>
      </c>
      <c r="D13" s="10">
        <v>42107</v>
      </c>
      <c r="E13" s="11">
        <v>42107</v>
      </c>
      <c r="F13" s="12" t="s">
        <v>60</v>
      </c>
      <c r="G13" s="13">
        <v>42111</v>
      </c>
      <c r="H13" s="9">
        <v>3140000</v>
      </c>
      <c r="I13" s="17">
        <f t="shared" si="0"/>
        <v>0.94578313253012047</v>
      </c>
      <c r="J13" s="20" t="s">
        <v>17</v>
      </c>
      <c r="K13" s="15" t="s">
        <v>80</v>
      </c>
      <c r="L13" s="14" t="s">
        <v>81</v>
      </c>
      <c r="M13" s="8" t="s">
        <v>110</v>
      </c>
    </row>
    <row r="14" spans="1:13" s="16" customFormat="1" ht="35.1" customHeight="1">
      <c r="A14" s="15" t="s">
        <v>15</v>
      </c>
      <c r="B14" s="23" t="s">
        <v>32</v>
      </c>
      <c r="C14" s="9">
        <v>2824800</v>
      </c>
      <c r="D14" s="10">
        <v>42109</v>
      </c>
      <c r="E14" s="11">
        <v>42109</v>
      </c>
      <c r="F14" s="12" t="s">
        <v>60</v>
      </c>
      <c r="G14" s="13">
        <v>42118</v>
      </c>
      <c r="H14" s="9">
        <v>2750000</v>
      </c>
      <c r="I14" s="17">
        <f t="shared" si="0"/>
        <v>0.97352024922118385</v>
      </c>
      <c r="J14" s="20" t="s">
        <v>33</v>
      </c>
      <c r="K14" s="15" t="s">
        <v>90</v>
      </c>
      <c r="L14" s="14" t="s">
        <v>91</v>
      </c>
      <c r="M14" s="8" t="s">
        <v>110</v>
      </c>
    </row>
    <row r="15" spans="1:13" s="16" customFormat="1" ht="35.1" customHeight="1">
      <c r="A15" s="15" t="s">
        <v>14</v>
      </c>
      <c r="B15" s="23" t="s">
        <v>62</v>
      </c>
      <c r="C15" s="9">
        <v>15000000</v>
      </c>
      <c r="D15" s="10">
        <v>42109</v>
      </c>
      <c r="E15" s="11">
        <v>42109</v>
      </c>
      <c r="F15" s="12" t="s">
        <v>60</v>
      </c>
      <c r="G15" s="13">
        <v>42126</v>
      </c>
      <c r="H15" s="9">
        <v>15000000</v>
      </c>
      <c r="I15" s="17">
        <f t="shared" si="0"/>
        <v>1</v>
      </c>
      <c r="J15" s="20" t="s">
        <v>34</v>
      </c>
      <c r="K15" s="15" t="s">
        <v>70</v>
      </c>
      <c r="L15" s="14" t="s">
        <v>71</v>
      </c>
      <c r="M15" s="8" t="s">
        <v>113</v>
      </c>
    </row>
    <row r="16" spans="1:13" s="16" customFormat="1" ht="35.1" customHeight="1">
      <c r="A16" s="15" t="s">
        <v>14</v>
      </c>
      <c r="B16" s="23" t="s">
        <v>63</v>
      </c>
      <c r="C16" s="9">
        <v>32000000</v>
      </c>
      <c r="D16" s="10">
        <v>42109</v>
      </c>
      <c r="E16" s="11">
        <v>42109</v>
      </c>
      <c r="F16" s="12" t="s">
        <v>60</v>
      </c>
      <c r="G16" s="13">
        <v>42133</v>
      </c>
      <c r="H16" s="9">
        <v>32000000</v>
      </c>
      <c r="I16" s="17">
        <f t="shared" si="0"/>
        <v>1</v>
      </c>
      <c r="J16" s="20" t="s">
        <v>35</v>
      </c>
      <c r="K16" s="15" t="s">
        <v>86</v>
      </c>
      <c r="L16" s="14" t="s">
        <v>87</v>
      </c>
      <c r="M16" s="8" t="s">
        <v>113</v>
      </c>
    </row>
    <row r="17" spans="1:13" s="16" customFormat="1" ht="35.1" customHeight="1">
      <c r="A17" s="15" t="s">
        <v>15</v>
      </c>
      <c r="B17" s="23" t="s">
        <v>36</v>
      </c>
      <c r="C17" s="9">
        <v>1316000</v>
      </c>
      <c r="D17" s="10">
        <v>42109</v>
      </c>
      <c r="E17" s="11">
        <v>42109</v>
      </c>
      <c r="F17" s="12" t="s">
        <v>60</v>
      </c>
      <c r="G17" s="13">
        <v>42139</v>
      </c>
      <c r="H17" s="9">
        <v>1316000</v>
      </c>
      <c r="I17" s="17">
        <f t="shared" si="0"/>
        <v>1</v>
      </c>
      <c r="J17" s="20" t="s">
        <v>37</v>
      </c>
      <c r="K17" s="15" t="s">
        <v>103</v>
      </c>
      <c r="L17" s="14" t="s">
        <v>104</v>
      </c>
      <c r="M17" s="8" t="s">
        <v>110</v>
      </c>
    </row>
    <row r="18" spans="1:13" s="16" customFormat="1" ht="35.1" customHeight="1">
      <c r="A18" s="15" t="s">
        <v>15</v>
      </c>
      <c r="B18" s="23" t="s">
        <v>38</v>
      </c>
      <c r="C18" s="9">
        <v>1815000</v>
      </c>
      <c r="D18" s="10">
        <v>42110</v>
      </c>
      <c r="E18" s="11">
        <v>42110</v>
      </c>
      <c r="F18" s="12" t="s">
        <v>60</v>
      </c>
      <c r="G18" s="13">
        <v>42118</v>
      </c>
      <c r="H18" s="9">
        <v>1815000</v>
      </c>
      <c r="I18" s="17">
        <f t="shared" si="0"/>
        <v>1</v>
      </c>
      <c r="J18" s="20" t="s">
        <v>39</v>
      </c>
      <c r="K18" s="15" t="s">
        <v>82</v>
      </c>
      <c r="L18" s="14" t="s">
        <v>83</v>
      </c>
      <c r="M18" s="8" t="s">
        <v>110</v>
      </c>
    </row>
    <row r="19" spans="1:13" s="16" customFormat="1" ht="35.1" customHeight="1">
      <c r="A19" s="15" t="s">
        <v>15</v>
      </c>
      <c r="B19" s="23" t="s">
        <v>40</v>
      </c>
      <c r="C19" s="9">
        <v>4207000</v>
      </c>
      <c r="D19" s="10">
        <v>42116</v>
      </c>
      <c r="E19" s="11">
        <v>42116</v>
      </c>
      <c r="F19" s="12" t="s">
        <v>60</v>
      </c>
      <c r="G19" s="13">
        <v>42122</v>
      </c>
      <c r="H19" s="9">
        <v>3992200</v>
      </c>
      <c r="I19" s="17">
        <f t="shared" si="0"/>
        <v>0.94894223912526743</v>
      </c>
      <c r="J19" s="20" t="s">
        <v>41</v>
      </c>
      <c r="K19" s="15" t="s">
        <v>108</v>
      </c>
      <c r="L19" s="14" t="s">
        <v>109</v>
      </c>
      <c r="M19" s="8" t="s">
        <v>110</v>
      </c>
    </row>
    <row r="20" spans="1:13" s="16" customFormat="1" ht="35.1" customHeight="1">
      <c r="A20" s="15" t="s">
        <v>13</v>
      </c>
      <c r="B20" s="23" t="s">
        <v>42</v>
      </c>
      <c r="C20" s="9">
        <v>10000000</v>
      </c>
      <c r="D20" s="10">
        <v>42116</v>
      </c>
      <c r="E20" s="11">
        <v>42125</v>
      </c>
      <c r="F20" s="12" t="s">
        <v>60</v>
      </c>
      <c r="G20" s="13">
        <v>42369</v>
      </c>
      <c r="H20" s="9">
        <v>9700000</v>
      </c>
      <c r="I20" s="17">
        <f t="shared" si="0"/>
        <v>0.97</v>
      </c>
      <c r="J20" s="20" t="s">
        <v>43</v>
      </c>
      <c r="K20" s="15" t="s">
        <v>97</v>
      </c>
      <c r="L20" s="14" t="s">
        <v>98</v>
      </c>
      <c r="M20" s="8" t="s">
        <v>110</v>
      </c>
    </row>
    <row r="21" spans="1:13" s="16" customFormat="1" ht="35.1" customHeight="1">
      <c r="A21" s="15" t="s">
        <v>13</v>
      </c>
      <c r="B21" s="23" t="s">
        <v>44</v>
      </c>
      <c r="C21" s="9">
        <v>9072000</v>
      </c>
      <c r="D21" s="10">
        <v>42116</v>
      </c>
      <c r="E21" s="11">
        <v>42186</v>
      </c>
      <c r="F21" s="12" t="s">
        <v>60</v>
      </c>
      <c r="G21" s="13">
        <v>42193</v>
      </c>
      <c r="H21" s="9">
        <v>9072000</v>
      </c>
      <c r="I21" s="17">
        <f t="shared" si="0"/>
        <v>1</v>
      </c>
      <c r="J21" s="20" t="s">
        <v>45</v>
      </c>
      <c r="K21" s="15" t="s">
        <v>84</v>
      </c>
      <c r="L21" s="14" t="s">
        <v>85</v>
      </c>
      <c r="M21" s="8" t="s">
        <v>110</v>
      </c>
    </row>
    <row r="22" spans="1:13" s="16" customFormat="1" ht="35.1" customHeight="1">
      <c r="A22" s="15" t="s">
        <v>15</v>
      </c>
      <c r="B22" s="23" t="s">
        <v>46</v>
      </c>
      <c r="C22" s="9">
        <v>18589920</v>
      </c>
      <c r="D22" s="10">
        <v>42116</v>
      </c>
      <c r="E22" s="11">
        <v>42116</v>
      </c>
      <c r="F22" s="12" t="s">
        <v>60</v>
      </c>
      <c r="G22" s="13">
        <v>42481</v>
      </c>
      <c r="H22" s="9">
        <v>18589920</v>
      </c>
      <c r="I22" s="17">
        <f t="shared" si="0"/>
        <v>1</v>
      </c>
      <c r="J22" s="23" t="s">
        <v>115</v>
      </c>
      <c r="K22" s="24" t="s">
        <v>116</v>
      </c>
      <c r="L22" s="8" t="s">
        <v>117</v>
      </c>
      <c r="M22" s="8" t="s">
        <v>110</v>
      </c>
    </row>
    <row r="23" spans="1:13" s="16" customFormat="1" ht="35.1" customHeight="1">
      <c r="A23" s="15" t="s">
        <v>16</v>
      </c>
      <c r="B23" s="23" t="s">
        <v>64</v>
      </c>
      <c r="C23" s="9">
        <v>3059000</v>
      </c>
      <c r="D23" s="10">
        <v>42116</v>
      </c>
      <c r="E23" s="11">
        <v>42123</v>
      </c>
      <c r="F23" s="12" t="s">
        <v>60</v>
      </c>
      <c r="G23" s="13">
        <v>42137</v>
      </c>
      <c r="H23" s="9">
        <v>2900000</v>
      </c>
      <c r="I23" s="17">
        <f t="shared" si="0"/>
        <v>0.9480222294867604</v>
      </c>
      <c r="J23" s="20" t="s">
        <v>47</v>
      </c>
      <c r="K23" s="15" t="s">
        <v>99</v>
      </c>
      <c r="L23" s="14" t="s">
        <v>100</v>
      </c>
      <c r="M23" s="8" t="s">
        <v>111</v>
      </c>
    </row>
    <row r="24" spans="1:13" s="16" customFormat="1" ht="35.1" customHeight="1">
      <c r="A24" s="15" t="s">
        <v>13</v>
      </c>
      <c r="B24" s="23" t="s">
        <v>48</v>
      </c>
      <c r="C24" s="9">
        <v>19870000</v>
      </c>
      <c r="D24" s="10">
        <v>42117</v>
      </c>
      <c r="E24" s="11">
        <v>42118</v>
      </c>
      <c r="F24" s="12" t="s">
        <v>60</v>
      </c>
      <c r="G24" s="13">
        <v>42155</v>
      </c>
      <c r="H24" s="9">
        <v>18876500</v>
      </c>
      <c r="I24" s="17">
        <f t="shared" si="0"/>
        <v>0.95</v>
      </c>
      <c r="J24" s="20" t="s">
        <v>49</v>
      </c>
      <c r="K24" s="15" t="s">
        <v>76</v>
      </c>
      <c r="L24" s="14" t="s">
        <v>77</v>
      </c>
      <c r="M24" s="8" t="s">
        <v>110</v>
      </c>
    </row>
    <row r="25" spans="1:13" s="16" customFormat="1" ht="35.1" customHeight="1">
      <c r="A25" s="15" t="s">
        <v>13</v>
      </c>
      <c r="B25" s="23" t="s">
        <v>50</v>
      </c>
      <c r="C25" s="9">
        <v>20000000</v>
      </c>
      <c r="D25" s="10">
        <v>42117</v>
      </c>
      <c r="E25" s="11">
        <v>42117</v>
      </c>
      <c r="F25" s="12" t="s">
        <v>60</v>
      </c>
      <c r="G25" s="13">
        <v>42154</v>
      </c>
      <c r="H25" s="9">
        <v>19400000</v>
      </c>
      <c r="I25" s="17">
        <f t="shared" si="0"/>
        <v>0.97</v>
      </c>
      <c r="J25" s="20" t="s">
        <v>51</v>
      </c>
      <c r="K25" s="15" t="s">
        <v>93</v>
      </c>
      <c r="L25" s="14" t="s">
        <v>94</v>
      </c>
      <c r="M25" s="8" t="s">
        <v>110</v>
      </c>
    </row>
    <row r="26" spans="1:13" s="16" customFormat="1" ht="35.1" customHeight="1">
      <c r="A26" s="15" t="s">
        <v>13</v>
      </c>
      <c r="B26" s="23" t="s">
        <v>52</v>
      </c>
      <c r="C26" s="9">
        <v>10450000</v>
      </c>
      <c r="D26" s="10">
        <v>42117</v>
      </c>
      <c r="E26" s="11">
        <v>42117</v>
      </c>
      <c r="F26" s="12" t="s">
        <v>60</v>
      </c>
      <c r="G26" s="13">
        <v>42154</v>
      </c>
      <c r="H26" s="9">
        <v>10450000</v>
      </c>
      <c r="I26" s="17">
        <f t="shared" si="0"/>
        <v>1</v>
      </c>
      <c r="J26" s="20" t="s">
        <v>53</v>
      </c>
      <c r="K26" s="15" t="s">
        <v>78</v>
      </c>
      <c r="L26" s="14" t="s">
        <v>79</v>
      </c>
      <c r="M26" s="8" t="s">
        <v>110</v>
      </c>
    </row>
    <row r="27" spans="1:13" s="16" customFormat="1" ht="35.1" customHeight="1">
      <c r="A27" s="15" t="s">
        <v>13</v>
      </c>
      <c r="B27" s="23" t="s">
        <v>54</v>
      </c>
      <c r="C27" s="9">
        <v>119550000</v>
      </c>
      <c r="D27" s="10">
        <v>42117</v>
      </c>
      <c r="E27" s="11">
        <v>42117</v>
      </c>
      <c r="F27" s="12" t="s">
        <v>60</v>
      </c>
      <c r="G27" s="13">
        <v>42154</v>
      </c>
      <c r="H27" s="9">
        <v>119550000</v>
      </c>
      <c r="I27" s="17">
        <f t="shared" si="0"/>
        <v>1</v>
      </c>
      <c r="J27" s="20" t="s">
        <v>55</v>
      </c>
      <c r="K27" s="15" t="s">
        <v>114</v>
      </c>
      <c r="L27" s="14" t="s">
        <v>105</v>
      </c>
      <c r="M27" s="8" t="s">
        <v>112</v>
      </c>
    </row>
    <row r="28" spans="1:13" s="16" customFormat="1" ht="35.1" customHeight="1">
      <c r="A28" s="15" t="s">
        <v>15</v>
      </c>
      <c r="B28" s="23" t="s">
        <v>65</v>
      </c>
      <c r="C28" s="9">
        <v>3800000</v>
      </c>
      <c r="D28" s="10">
        <v>42117</v>
      </c>
      <c r="E28" s="11">
        <v>42117</v>
      </c>
      <c r="F28" s="12" t="s">
        <v>60</v>
      </c>
      <c r="G28" s="13">
        <v>42122</v>
      </c>
      <c r="H28" s="9">
        <v>3800000</v>
      </c>
      <c r="I28" s="17">
        <f t="shared" si="0"/>
        <v>1</v>
      </c>
      <c r="J28" s="20" t="s">
        <v>51</v>
      </c>
      <c r="K28" s="15" t="s">
        <v>93</v>
      </c>
      <c r="L28" s="14" t="s">
        <v>94</v>
      </c>
      <c r="M28" s="8" t="s">
        <v>110</v>
      </c>
    </row>
    <row r="29" spans="1:13" s="16" customFormat="1" ht="35.1" customHeight="1">
      <c r="A29" s="15" t="s">
        <v>16</v>
      </c>
      <c r="B29" s="23" t="s">
        <v>56</v>
      </c>
      <c r="C29" s="9">
        <v>10318000</v>
      </c>
      <c r="D29" s="10">
        <v>42122</v>
      </c>
      <c r="E29" s="11">
        <v>42126</v>
      </c>
      <c r="F29" s="12" t="s">
        <v>60</v>
      </c>
      <c r="G29" s="13">
        <v>42136</v>
      </c>
      <c r="H29" s="9">
        <v>9680000</v>
      </c>
      <c r="I29" s="17">
        <f t="shared" si="0"/>
        <v>0.93816631130063965</v>
      </c>
      <c r="J29" s="20" t="s">
        <v>57</v>
      </c>
      <c r="K29" s="15" t="s">
        <v>106</v>
      </c>
      <c r="L29" s="14" t="s">
        <v>107</v>
      </c>
      <c r="M29" s="8" t="s">
        <v>111</v>
      </c>
    </row>
    <row r="30" spans="1:13" s="16" customFormat="1" ht="35.1" customHeight="1">
      <c r="A30" s="15" t="s">
        <v>13</v>
      </c>
      <c r="B30" s="23" t="s">
        <v>58</v>
      </c>
      <c r="C30" s="9">
        <v>11000000</v>
      </c>
      <c r="D30" s="10">
        <v>42124</v>
      </c>
      <c r="E30" s="11">
        <v>42125</v>
      </c>
      <c r="F30" s="12" t="s">
        <v>60</v>
      </c>
      <c r="G30" s="13">
        <v>42369</v>
      </c>
      <c r="H30" s="9">
        <v>10450000</v>
      </c>
      <c r="I30" s="17">
        <f t="shared" si="0"/>
        <v>0.95</v>
      </c>
      <c r="J30" s="20" t="s">
        <v>59</v>
      </c>
      <c r="K30" s="15" t="s">
        <v>72</v>
      </c>
      <c r="L30" s="14" t="s">
        <v>73</v>
      </c>
      <c r="M30" s="8" t="s">
        <v>110</v>
      </c>
    </row>
    <row r="31" spans="1:13">
      <c r="L31" s="2" t="s">
        <v>92</v>
      </c>
    </row>
  </sheetData>
  <autoFilter ref="A3:M31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2015-12-15T10:40:20Z</dcterms:modified>
</cp:coreProperties>
</file>