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Sheet1!$A$3:$M$24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</calcChain>
</file>

<file path=xl/sharedStrings.xml><?xml version="1.0" encoding="utf-8"?>
<sst xmlns="http://schemas.openxmlformats.org/spreadsheetml/2006/main" count="161" uniqueCount="106">
  <si>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</si>
  <si>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</si>
  <si>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</si>
  <si>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</si>
  <si>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</si>
  <si>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</si>
  <si>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</si>
  <si>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</si>
  <si>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</si>
  <si>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</si>
  <si>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</si>
  <si>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</si>
  <si>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</si>
  <si>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</si>
  <si>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</si>
  <si>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</si>
  <si>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주식히사 아테인</t>
  </si>
  <si>
    <t>공사</t>
  </si>
  <si>
    <t>모던컴퍼니</t>
  </si>
  <si>
    <t>두리기획</t>
  </si>
  <si>
    <t>주식회사 예스디자인</t>
  </si>
  <si>
    <t>스포츠 프로그램 브로슈어 제작</t>
  </si>
  <si>
    <t>스포츠시설 샤워실 내 거울 교체 공사</t>
  </si>
  <si>
    <t>수디자인</t>
  </si>
  <si>
    <t>수영장 출입도어 방염 필름 및 기둥 보호대 구입</t>
  </si>
  <si>
    <t>휴양시설(콘도)회원권 구매</t>
  </si>
  <si>
    <t>한화호텔앤드리조트㈜</t>
  </si>
  <si>
    <t>수영장 탈의실 내부 벽면 도장 공사</t>
  </si>
  <si>
    <t>대흥기업</t>
  </si>
  <si>
    <t>수영장 데크 타일 보수 공사</t>
  </si>
  <si>
    <t>㈜서강제니스</t>
  </si>
  <si>
    <t>배수펌프 플로트스위치 구입</t>
  </si>
  <si>
    <t>수덕시스템</t>
  </si>
  <si>
    <t>냉,난방 자동제어 부품 A/S</t>
  </si>
  <si>
    <t>수영장 백화제거제 구입</t>
  </si>
  <si>
    <t>집수정 수중펌프 교체 공사</t>
  </si>
  <si>
    <t>우진엔지니어링</t>
  </si>
  <si>
    <t>반석아트홀 4월 기획공연&lt;피아노 배틀 한국초연&gt; 홍보물 제작</t>
  </si>
  <si>
    <t>안은미컴퍼니</t>
  </si>
  <si>
    <t>더 스톰프</t>
  </si>
  <si>
    <t>뮤직앤스트링</t>
  </si>
  <si>
    <t>동탄복합문화센터 수목 보식 공사</t>
  </si>
  <si>
    <t>주식회사 태인조경</t>
  </si>
  <si>
    <t>축제추진팀 사무가구 구입</t>
  </si>
  <si>
    <t>하이파시스템가구</t>
  </si>
  <si>
    <t>화성시 관광자원 조사분석 연구용역</t>
  </si>
  <si>
    <t>휴플래닝㈜</t>
  </si>
  <si>
    <t>에덴음향</t>
  </si>
  <si>
    <t>사단법인 조승미발레단</t>
  </si>
  <si>
    <t>화성아트홀 무대하부 보수공사</t>
  </si>
  <si>
    <t>세원에스디에스㈜</t>
  </si>
  <si>
    <t>공기조화기 필터(MEDIUM)구입</t>
  </si>
  <si>
    <t>주식회사 이에스</t>
  </si>
  <si>
    <t>~</t>
    <phoneticPr fontId="2" type="noConversion"/>
  </si>
  <si>
    <t>반석아트홀 5월 기획공연 알록달록 프로젝트
&lt;아저씨를 위한 무책임한 댄스&gt;계약</t>
    <phoneticPr fontId="2" type="noConversion"/>
  </si>
  <si>
    <t>반석아트홀 4월 기획공연&lt;피아노 배틀 한국초연&gt;
한국초연 계약</t>
    <phoneticPr fontId="2" type="noConversion"/>
  </si>
  <si>
    <t>화성아트홀 기획공연
&lt;오전음악회-해피캡슐 시리즈&gt;계약</t>
    <phoneticPr fontId="2" type="noConversion"/>
  </si>
  <si>
    <t>야외공연장 스피커 이동식 무대설치대 및 
음향회로 설치</t>
    <phoneticPr fontId="2" type="noConversion"/>
  </si>
  <si>
    <t>화성아트홀 4월 기획공연 
&lt;키즈콘서트-발레 피터와늑대&gt;계약</t>
    <phoneticPr fontId="2" type="noConversion"/>
  </si>
  <si>
    <t>문성주
주영덕</t>
    <phoneticPr fontId="2" type="noConversion"/>
  </si>
  <si>
    <t>서울시 강남구 영동대로 719</t>
    <phoneticPr fontId="2" type="noConversion"/>
  </si>
  <si>
    <t>김기환</t>
    <phoneticPr fontId="2" type="noConversion"/>
  </si>
  <si>
    <t>경기도 화성시 영통로 37</t>
    <phoneticPr fontId="2" type="noConversion"/>
  </si>
  <si>
    <t>㈜나라컨트롤</t>
    <phoneticPr fontId="2" type="noConversion"/>
  </si>
  <si>
    <t>경기도 화성시 봉담읍 와우안길 109</t>
    <phoneticPr fontId="2" type="noConversion"/>
  </si>
  <si>
    <t>경기도 화성심 반월동 163-5</t>
    <phoneticPr fontId="2" type="noConversion"/>
  </si>
  <si>
    <t>김정현</t>
    <phoneticPr fontId="2" type="noConversion"/>
  </si>
  <si>
    <t>서울시 강서구 강서로 56길 110</t>
    <phoneticPr fontId="2" type="noConversion"/>
  </si>
  <si>
    <t>조종수</t>
    <phoneticPr fontId="2" type="noConversion"/>
  </si>
  <si>
    <t>경기도 화성시 진안동 5133-7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</si>
  <si>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</si>
  <si>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</si>
  <si>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정혜진</t>
    <phoneticPr fontId="2" type="noConversion"/>
  </si>
  <si>
    <t>경기도 화성시 반송동 44-9</t>
    <phoneticPr fontId="2" type="noConversion"/>
  </si>
  <si>
    <t>김의영</t>
    <phoneticPr fontId="2" type="noConversion"/>
  </si>
  <si>
    <t>서울시 광진구 구의동 253-12</t>
    <phoneticPr fontId="2" type="noConversion"/>
  </si>
  <si>
    <t>김세현</t>
    <phoneticPr fontId="2" type="noConversion"/>
  </si>
  <si>
    <t>서울시 구로구 디지털로27길 24</t>
    <phoneticPr fontId="2" type="noConversion"/>
  </si>
  <si>
    <t>이헤진</t>
    <phoneticPr fontId="2" type="noConversion"/>
  </si>
  <si>
    <t>경기도 화성시 10용사로 366</t>
    <phoneticPr fontId="2" type="noConversion"/>
  </si>
  <si>
    <t>문성동</t>
    <phoneticPr fontId="2" type="noConversion"/>
  </si>
  <si>
    <t>서울시 성동구 서울숲6길 8-1</t>
    <phoneticPr fontId="2" type="noConversion"/>
  </si>
  <si>
    <t>안은미</t>
    <phoneticPr fontId="2" type="noConversion"/>
  </si>
  <si>
    <t>서울시 용산구 우사단로10다길 30</t>
    <phoneticPr fontId="2" type="noConversion"/>
  </si>
  <si>
    <t>김제윤</t>
    <phoneticPr fontId="2" type="noConversion"/>
  </si>
  <si>
    <t>경기도 화성시 능동 802</t>
    <phoneticPr fontId="2" type="noConversion"/>
  </si>
  <si>
    <t>송은영</t>
    <phoneticPr fontId="2" type="noConversion"/>
  </si>
  <si>
    <t>경기도 화성시 경기대로 1047</t>
    <phoneticPr fontId="2" type="noConversion"/>
  </si>
  <si>
    <t>김종식</t>
    <phoneticPr fontId="2" type="noConversion"/>
  </si>
  <si>
    <t>경기도 화성시 진안동 32-4</t>
    <phoneticPr fontId="2" type="noConversion"/>
  </si>
  <si>
    <t>이흥수</t>
    <phoneticPr fontId="2" type="noConversion"/>
  </si>
  <si>
    <t>경기도 용인시 기흥구 신정로 301번길</t>
    <phoneticPr fontId="2" type="noConversion"/>
  </si>
  <si>
    <t>고성진</t>
    <phoneticPr fontId="2" type="noConversion"/>
  </si>
  <si>
    <t>강명철</t>
    <phoneticPr fontId="2" type="noConversion"/>
  </si>
  <si>
    <t>경기도 시흥시 공단1대로 196번길</t>
    <phoneticPr fontId="2" type="noConversion"/>
  </si>
  <si>
    <t>부산 해운대구 우1동 1410-3</t>
    <phoneticPr fontId="2" type="noConversion"/>
  </si>
  <si>
    <t>박덕주</t>
    <phoneticPr fontId="2" type="noConversion"/>
  </si>
  <si>
    <t>경기도 화성시 봉담읍 덕우공단1길 61</t>
    <phoneticPr fontId="2" type="noConversion"/>
  </si>
  <si>
    <t>박영환</t>
    <phoneticPr fontId="2" type="noConversion"/>
  </si>
  <si>
    <t>서울시 강남구 논현로34길 26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</si>
  <si>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</si>
  <si>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</si>
  <si>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특정한 장소, 위치에 소재한 사업장의 이용과 관련한 계약을 체결하는 경우(제25조 1항 제4조 )</t>
    <phoneticPr fontId="2" type="noConversion"/>
  </si>
  <si>
    <t>특정인, 조사 또는 행사 계약 또는 그 밖의 계약의 경우(제25조 1항 제4조 )</t>
    <phoneticPr fontId="2" type="noConversion"/>
  </si>
  <si>
    <t>홍원기</t>
    <phoneticPr fontId="2" type="noConversion"/>
  </si>
  <si>
    <t>2015년 03월 수의계약 내역 공개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</si>
</sst>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zoomScaleNormal="100" workbookViewId="0">
      <pane ySplit="3" topLeftCell="A4" activePane="bottomLeft" state="frozen"/>
      <selection pane="bottomLeft" activeCell="A2" sqref="A2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7" t="s">
        <v>105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6" t="s">
        <v>6</v>
      </c>
      <c r="F3" s="26"/>
      <c r="G3" s="26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15</v>
      </c>
      <c r="B4" s="23" t="s">
        <v>21</v>
      </c>
      <c r="C4" s="9">
        <v>4980000</v>
      </c>
      <c r="D4" s="10">
        <v>42065</v>
      </c>
      <c r="E4" s="11">
        <v>42065</v>
      </c>
      <c r="F4" s="12" t="s">
        <v>53</v>
      </c>
      <c r="G4" s="13">
        <v>42076</v>
      </c>
      <c r="H4" s="9">
        <v>4720000</v>
      </c>
      <c r="I4" s="17">
        <f t="shared" ref="I4:I17" si="0">H4/C4</f>
        <v>0.94779116465863456</v>
      </c>
      <c r="J4" s="20" t="s">
        <v>19</v>
      </c>
      <c r="K4" s="15" t="s">
        <v>68</v>
      </c>
      <c r="L4" s="14" t="s">
        <v>69</v>
      </c>
      <c r="M4" s="8" t="s">
        <v>100</v>
      </c>
    </row>
    <row r="5" spans="1:13" s="16" customFormat="1" ht="35.1" customHeight="1">
      <c r="A5" s="15" t="s">
        <v>17</v>
      </c>
      <c r="B5" s="23" t="s">
        <v>22</v>
      </c>
      <c r="C5" s="9">
        <v>5720000</v>
      </c>
      <c r="D5" s="10">
        <v>42065</v>
      </c>
      <c r="E5" s="11">
        <v>42078</v>
      </c>
      <c r="F5" s="12" t="s">
        <v>53</v>
      </c>
      <c r="G5" s="13">
        <v>42123</v>
      </c>
      <c r="H5" s="9">
        <v>5137000</v>
      </c>
      <c r="I5" s="17">
        <f t="shared" si="0"/>
        <v>0.89807692307692311</v>
      </c>
      <c r="J5" s="20" t="s">
        <v>23</v>
      </c>
      <c r="K5" s="15" t="s">
        <v>78</v>
      </c>
      <c r="L5" s="14" t="s">
        <v>79</v>
      </c>
      <c r="M5" s="8" t="s">
        <v>101</v>
      </c>
    </row>
    <row r="6" spans="1:13" s="16" customFormat="1" ht="35.1" customHeight="1">
      <c r="A6" s="15" t="s">
        <v>15</v>
      </c>
      <c r="B6" s="23" t="s">
        <v>24</v>
      </c>
      <c r="C6" s="9">
        <v>3300000</v>
      </c>
      <c r="D6" s="10">
        <v>42066</v>
      </c>
      <c r="E6" s="11">
        <v>42066</v>
      </c>
      <c r="F6" s="12" t="s">
        <v>53</v>
      </c>
      <c r="G6" s="13">
        <v>42076</v>
      </c>
      <c r="H6" s="9">
        <v>3135000</v>
      </c>
      <c r="I6" s="17">
        <f t="shared" si="0"/>
        <v>0.95</v>
      </c>
      <c r="J6" s="20" t="s">
        <v>16</v>
      </c>
      <c r="K6" s="15" t="s">
        <v>61</v>
      </c>
      <c r="L6" s="14" t="s">
        <v>62</v>
      </c>
      <c r="M6" s="8" t="s">
        <v>100</v>
      </c>
    </row>
    <row r="7" spans="1:13" s="16" customFormat="1" ht="35.1" customHeight="1">
      <c r="A7" s="15" t="s">
        <v>15</v>
      </c>
      <c r="B7" s="23" t="s">
        <v>25</v>
      </c>
      <c r="C7" s="9">
        <v>30500000</v>
      </c>
      <c r="D7" s="10">
        <v>42073</v>
      </c>
      <c r="E7" s="11">
        <v>42073</v>
      </c>
      <c r="F7" s="12" t="s">
        <v>53</v>
      </c>
      <c r="G7" s="13">
        <v>49377</v>
      </c>
      <c r="H7" s="9">
        <v>30500000</v>
      </c>
      <c r="I7" s="17">
        <f t="shared" si="0"/>
        <v>1</v>
      </c>
      <c r="J7" s="20" t="s">
        <v>26</v>
      </c>
      <c r="K7" s="25" t="s">
        <v>104</v>
      </c>
      <c r="L7" s="14" t="s">
        <v>95</v>
      </c>
      <c r="M7" s="8" t="s">
        <v>102</v>
      </c>
    </row>
    <row r="8" spans="1:13" s="16" customFormat="1" ht="35.1" customHeight="1">
      <c r="A8" s="15" t="s">
        <v>17</v>
      </c>
      <c r="B8" s="23" t="s">
        <v>27</v>
      </c>
      <c r="C8" s="9">
        <v>5137000</v>
      </c>
      <c r="D8" s="10">
        <v>42073</v>
      </c>
      <c r="E8" s="11">
        <v>42102</v>
      </c>
      <c r="F8" s="12" t="s">
        <v>53</v>
      </c>
      <c r="G8" s="13">
        <v>42119</v>
      </c>
      <c r="H8" s="9">
        <v>4873000</v>
      </c>
      <c r="I8" s="17">
        <f t="shared" si="0"/>
        <v>0.94860813704496783</v>
      </c>
      <c r="J8" s="20" t="s">
        <v>28</v>
      </c>
      <c r="K8" s="15" t="s">
        <v>61</v>
      </c>
      <c r="L8" s="14" t="s">
        <v>65</v>
      </c>
      <c r="M8" s="8" t="s">
        <v>101</v>
      </c>
    </row>
    <row r="9" spans="1:13" s="16" customFormat="1" ht="35.1" customHeight="1">
      <c r="A9" s="15" t="s">
        <v>17</v>
      </c>
      <c r="B9" s="23" t="s">
        <v>29</v>
      </c>
      <c r="C9" s="9">
        <v>1408000</v>
      </c>
      <c r="D9" s="10">
        <v>42074</v>
      </c>
      <c r="E9" s="11">
        <v>42085</v>
      </c>
      <c r="F9" s="12" t="s">
        <v>53</v>
      </c>
      <c r="G9" s="13">
        <v>42085</v>
      </c>
      <c r="H9" s="9">
        <v>1265000</v>
      </c>
      <c r="I9" s="17">
        <f t="shared" si="0"/>
        <v>0.8984375</v>
      </c>
      <c r="J9" s="20" t="s">
        <v>30</v>
      </c>
      <c r="K9" s="15" t="s">
        <v>90</v>
      </c>
      <c r="L9" s="14" t="s">
        <v>91</v>
      </c>
      <c r="M9" s="8" t="s">
        <v>101</v>
      </c>
    </row>
    <row r="10" spans="1:13" s="16" customFormat="1" ht="35.1" customHeight="1">
      <c r="A10" s="15" t="s">
        <v>15</v>
      </c>
      <c r="B10" s="23" t="s">
        <v>31</v>
      </c>
      <c r="C10" s="9">
        <v>1505900</v>
      </c>
      <c r="D10" s="10">
        <v>42076</v>
      </c>
      <c r="E10" s="11">
        <v>42076</v>
      </c>
      <c r="F10" s="12" t="s">
        <v>53</v>
      </c>
      <c r="G10" s="13">
        <v>42094</v>
      </c>
      <c r="H10" s="9">
        <v>1505900</v>
      </c>
      <c r="I10" s="17">
        <f t="shared" si="0"/>
        <v>1</v>
      </c>
      <c r="J10" s="20" t="s">
        <v>32</v>
      </c>
      <c r="K10" s="15" t="s">
        <v>80</v>
      </c>
      <c r="L10" s="14" t="s">
        <v>81</v>
      </c>
      <c r="M10" s="8" t="s">
        <v>100</v>
      </c>
    </row>
    <row r="11" spans="1:13" s="16" customFormat="1" ht="35.1" customHeight="1">
      <c r="A11" s="15" t="s">
        <v>15</v>
      </c>
      <c r="B11" s="23" t="s">
        <v>33</v>
      </c>
      <c r="C11" s="9">
        <v>3905000</v>
      </c>
      <c r="D11" s="10">
        <v>42076</v>
      </c>
      <c r="E11" s="11">
        <v>42076</v>
      </c>
      <c r="F11" s="12" t="s">
        <v>53</v>
      </c>
      <c r="G11" s="13">
        <v>42097</v>
      </c>
      <c r="H11" s="9">
        <v>3709750</v>
      </c>
      <c r="I11" s="17">
        <f t="shared" si="0"/>
        <v>0.95</v>
      </c>
      <c r="J11" s="20" t="s">
        <v>63</v>
      </c>
      <c r="K11" s="24" t="s">
        <v>59</v>
      </c>
      <c r="L11" s="8" t="s">
        <v>60</v>
      </c>
      <c r="M11" s="8" t="s">
        <v>100</v>
      </c>
    </row>
    <row r="12" spans="1:13" s="16" customFormat="1" ht="35.1" customHeight="1">
      <c r="A12" s="15" t="s">
        <v>15</v>
      </c>
      <c r="B12" s="23" t="s">
        <v>34</v>
      </c>
      <c r="C12" s="9">
        <v>2385000</v>
      </c>
      <c r="D12" s="10">
        <v>42076</v>
      </c>
      <c r="E12" s="11">
        <v>42076</v>
      </c>
      <c r="F12" s="12" t="s">
        <v>53</v>
      </c>
      <c r="G12" s="13">
        <v>42083</v>
      </c>
      <c r="H12" s="9">
        <v>2267100</v>
      </c>
      <c r="I12" s="17">
        <f t="shared" si="0"/>
        <v>0.95056603773584902</v>
      </c>
      <c r="J12" s="20" t="s">
        <v>18</v>
      </c>
      <c r="K12" s="15" t="s">
        <v>70</v>
      </c>
      <c r="L12" s="14" t="s">
        <v>71</v>
      </c>
      <c r="M12" s="8" t="s">
        <v>100</v>
      </c>
    </row>
    <row r="13" spans="1:13" s="16" customFormat="1" ht="35.1" customHeight="1">
      <c r="A13" s="15" t="s">
        <v>17</v>
      </c>
      <c r="B13" s="23" t="s">
        <v>35</v>
      </c>
      <c r="C13" s="9">
        <v>8500000</v>
      </c>
      <c r="D13" s="10">
        <v>42076</v>
      </c>
      <c r="E13" s="11">
        <v>42079</v>
      </c>
      <c r="F13" s="12" t="s">
        <v>53</v>
      </c>
      <c r="G13" s="13">
        <v>42086</v>
      </c>
      <c r="H13" s="9">
        <v>7150000</v>
      </c>
      <c r="I13" s="17">
        <f t="shared" si="0"/>
        <v>0.8411764705882353</v>
      </c>
      <c r="J13" s="20" t="s">
        <v>36</v>
      </c>
      <c r="K13" s="15" t="s">
        <v>88</v>
      </c>
      <c r="L13" s="14" t="s">
        <v>89</v>
      </c>
      <c r="M13" s="8" t="s">
        <v>101</v>
      </c>
    </row>
    <row r="14" spans="1:13" s="16" customFormat="1" ht="35.1" customHeight="1">
      <c r="A14" s="15" t="s">
        <v>15</v>
      </c>
      <c r="B14" s="23" t="s">
        <v>37</v>
      </c>
      <c r="C14" s="9">
        <v>2336000</v>
      </c>
      <c r="D14" s="10">
        <v>42076</v>
      </c>
      <c r="E14" s="11">
        <v>42076</v>
      </c>
      <c r="F14" s="12" t="s">
        <v>53</v>
      </c>
      <c r="G14" s="13">
        <v>42094</v>
      </c>
      <c r="H14" s="9">
        <v>2219200</v>
      </c>
      <c r="I14" s="17">
        <f t="shared" si="0"/>
        <v>0.95</v>
      </c>
      <c r="J14" s="20" t="s">
        <v>20</v>
      </c>
      <c r="K14" s="15" t="s">
        <v>86</v>
      </c>
      <c r="L14" s="14" t="s">
        <v>87</v>
      </c>
      <c r="M14" s="8" t="s">
        <v>100</v>
      </c>
    </row>
    <row r="15" spans="1:13" s="16" customFormat="1" ht="35.1" customHeight="1">
      <c r="A15" s="15" t="s">
        <v>14</v>
      </c>
      <c r="B15" s="23" t="s">
        <v>54</v>
      </c>
      <c r="C15" s="9">
        <v>17000000</v>
      </c>
      <c r="D15" s="10">
        <v>42079</v>
      </c>
      <c r="E15" s="11">
        <v>42079</v>
      </c>
      <c r="F15" s="12" t="s">
        <v>53</v>
      </c>
      <c r="G15" s="13">
        <v>42141</v>
      </c>
      <c r="H15" s="9">
        <v>17000000</v>
      </c>
      <c r="I15" s="17">
        <f t="shared" si="0"/>
        <v>1</v>
      </c>
      <c r="J15" s="20" t="s">
        <v>38</v>
      </c>
      <c r="K15" s="15" t="s">
        <v>82</v>
      </c>
      <c r="L15" s="14" t="s">
        <v>83</v>
      </c>
      <c r="M15" s="8" t="s">
        <v>103</v>
      </c>
    </row>
    <row r="16" spans="1:13" s="16" customFormat="1" ht="35.1" customHeight="1">
      <c r="A16" s="15" t="s">
        <v>14</v>
      </c>
      <c r="B16" s="23" t="s">
        <v>55</v>
      </c>
      <c r="C16" s="9">
        <v>18500000</v>
      </c>
      <c r="D16" s="10">
        <v>42081</v>
      </c>
      <c r="E16" s="11">
        <v>42081</v>
      </c>
      <c r="F16" s="12" t="s">
        <v>53</v>
      </c>
      <c r="G16" s="13">
        <v>42120</v>
      </c>
      <c r="H16" s="9">
        <v>18500000</v>
      </c>
      <c r="I16" s="17">
        <f t="shared" si="0"/>
        <v>1</v>
      </c>
      <c r="J16" s="20" t="s">
        <v>39</v>
      </c>
      <c r="K16" s="15" t="s">
        <v>66</v>
      </c>
      <c r="L16" s="14" t="s">
        <v>67</v>
      </c>
      <c r="M16" s="8" t="s">
        <v>103</v>
      </c>
    </row>
    <row r="17" spans="1:13" s="16" customFormat="1" ht="35.1" customHeight="1">
      <c r="A17" s="15" t="s">
        <v>14</v>
      </c>
      <c r="B17" s="23" t="s">
        <v>56</v>
      </c>
      <c r="C17" s="9">
        <v>35000000</v>
      </c>
      <c r="D17" s="10">
        <v>42082</v>
      </c>
      <c r="E17" s="11">
        <v>42082</v>
      </c>
      <c r="F17" s="12" t="s">
        <v>53</v>
      </c>
      <c r="G17" s="13">
        <v>42333</v>
      </c>
      <c r="H17" s="9">
        <v>35000000</v>
      </c>
      <c r="I17" s="17">
        <f t="shared" si="0"/>
        <v>1</v>
      </c>
      <c r="J17" s="20" t="s">
        <v>40</v>
      </c>
      <c r="K17" s="15" t="s">
        <v>72</v>
      </c>
      <c r="L17" s="14" t="s">
        <v>73</v>
      </c>
      <c r="M17" s="8" t="s">
        <v>103</v>
      </c>
    </row>
    <row r="18" spans="1:13" s="16" customFormat="1" ht="35.1" customHeight="1">
      <c r="A18" s="15" t="s">
        <v>17</v>
      </c>
      <c r="B18" s="23" t="s">
        <v>41</v>
      </c>
      <c r="C18" s="9">
        <v>19910000</v>
      </c>
      <c r="D18" s="10">
        <v>42082</v>
      </c>
      <c r="E18" s="11">
        <v>42082</v>
      </c>
      <c r="F18" s="12" t="s">
        <v>53</v>
      </c>
      <c r="G18" s="13">
        <v>42107</v>
      </c>
      <c r="H18" s="9">
        <v>15675000</v>
      </c>
      <c r="I18" s="17">
        <f t="shared" ref="I18:I24" si="1">H18/C18</f>
        <v>0.78729281767955805</v>
      </c>
      <c r="J18" s="20" t="s">
        <v>42</v>
      </c>
      <c r="K18" s="15" t="s">
        <v>92</v>
      </c>
      <c r="L18" s="14" t="s">
        <v>64</v>
      </c>
      <c r="M18" s="8" t="s">
        <v>101</v>
      </c>
    </row>
    <row r="19" spans="1:13" s="16" customFormat="1" ht="35.1" customHeight="1">
      <c r="A19" s="15" t="s">
        <v>15</v>
      </c>
      <c r="B19" s="23" t="s">
        <v>43</v>
      </c>
      <c r="C19" s="9">
        <v>1892000</v>
      </c>
      <c r="D19" s="10">
        <v>42083</v>
      </c>
      <c r="E19" s="11">
        <v>42083</v>
      </c>
      <c r="F19" s="12" t="s">
        <v>53</v>
      </c>
      <c r="G19" s="13">
        <v>42086</v>
      </c>
      <c r="H19" s="9">
        <v>1892000</v>
      </c>
      <c r="I19" s="17">
        <f t="shared" si="1"/>
        <v>1</v>
      </c>
      <c r="J19" s="20" t="s">
        <v>44</v>
      </c>
      <c r="K19" s="15" t="s">
        <v>96</v>
      </c>
      <c r="L19" s="14" t="s">
        <v>97</v>
      </c>
      <c r="M19" s="8" t="s">
        <v>100</v>
      </c>
    </row>
    <row r="20" spans="1:13" s="16" customFormat="1" ht="35.1" customHeight="1">
      <c r="A20" s="15" t="s">
        <v>13</v>
      </c>
      <c r="B20" s="23" t="s">
        <v>45</v>
      </c>
      <c r="C20" s="9">
        <v>10000000</v>
      </c>
      <c r="D20" s="10">
        <v>42086</v>
      </c>
      <c r="E20" s="11">
        <v>42086</v>
      </c>
      <c r="F20" s="12" t="s">
        <v>53</v>
      </c>
      <c r="G20" s="13">
        <v>42177</v>
      </c>
      <c r="H20" s="9">
        <v>9500000</v>
      </c>
      <c r="I20" s="17">
        <f t="shared" si="1"/>
        <v>0.95</v>
      </c>
      <c r="J20" s="20" t="s">
        <v>46</v>
      </c>
      <c r="K20" s="15" t="s">
        <v>98</v>
      </c>
      <c r="L20" s="14" t="s">
        <v>99</v>
      </c>
      <c r="M20" s="8" t="s">
        <v>100</v>
      </c>
    </row>
    <row r="21" spans="1:13" s="16" customFormat="1" ht="35.1" customHeight="1">
      <c r="A21" s="15" t="s">
        <v>15</v>
      </c>
      <c r="B21" s="23" t="s">
        <v>57</v>
      </c>
      <c r="C21" s="9">
        <v>9990000</v>
      </c>
      <c r="D21" s="10">
        <v>42086</v>
      </c>
      <c r="E21" s="11">
        <v>42086</v>
      </c>
      <c r="F21" s="12" t="s">
        <v>53</v>
      </c>
      <c r="G21" s="13">
        <v>42109</v>
      </c>
      <c r="H21" s="9">
        <v>9460000</v>
      </c>
      <c r="I21" s="17">
        <f t="shared" si="1"/>
        <v>0.94694694694694692</v>
      </c>
      <c r="J21" s="20" t="s">
        <v>47</v>
      </c>
      <c r="K21" s="15" t="s">
        <v>84</v>
      </c>
      <c r="L21" s="14" t="s">
        <v>85</v>
      </c>
      <c r="M21" s="8" t="s">
        <v>100</v>
      </c>
    </row>
    <row r="22" spans="1:13" s="16" customFormat="1" ht="35.1" customHeight="1">
      <c r="A22" s="15" t="s">
        <v>14</v>
      </c>
      <c r="B22" s="23" t="s">
        <v>58</v>
      </c>
      <c r="C22" s="9">
        <v>20000000</v>
      </c>
      <c r="D22" s="10">
        <v>42088</v>
      </c>
      <c r="E22" s="11">
        <v>42088</v>
      </c>
      <c r="F22" s="12" t="s">
        <v>53</v>
      </c>
      <c r="G22" s="13">
        <v>42112</v>
      </c>
      <c r="H22" s="9">
        <v>20000000</v>
      </c>
      <c r="I22" s="17">
        <f t="shared" si="1"/>
        <v>1</v>
      </c>
      <c r="J22" s="20" t="s">
        <v>48</v>
      </c>
      <c r="K22" s="15" t="s">
        <v>74</v>
      </c>
      <c r="L22" s="14" t="s">
        <v>75</v>
      </c>
      <c r="M22" s="8" t="s">
        <v>103</v>
      </c>
    </row>
    <row r="23" spans="1:13" s="16" customFormat="1" ht="35.1" customHeight="1">
      <c r="A23" s="15" t="s">
        <v>17</v>
      </c>
      <c r="B23" s="23" t="s">
        <v>49</v>
      </c>
      <c r="C23" s="9">
        <v>1727000</v>
      </c>
      <c r="D23" s="10">
        <v>42090</v>
      </c>
      <c r="E23" s="11">
        <v>42101</v>
      </c>
      <c r="F23" s="12" t="s">
        <v>53</v>
      </c>
      <c r="G23" s="13">
        <v>42103</v>
      </c>
      <c r="H23" s="9">
        <v>1727000</v>
      </c>
      <c r="I23" s="17">
        <f t="shared" si="1"/>
        <v>1</v>
      </c>
      <c r="J23" s="20" t="s">
        <v>50</v>
      </c>
      <c r="K23" s="15" t="s">
        <v>76</v>
      </c>
      <c r="L23" s="14" t="s">
        <v>77</v>
      </c>
      <c r="M23" s="8" t="s">
        <v>101</v>
      </c>
    </row>
    <row r="24" spans="1:13" s="16" customFormat="1" ht="35.1" customHeight="1">
      <c r="A24" s="15" t="s">
        <v>15</v>
      </c>
      <c r="B24" s="23" t="s">
        <v>51</v>
      </c>
      <c r="C24" s="9">
        <v>5601200</v>
      </c>
      <c r="D24" s="10">
        <v>42094</v>
      </c>
      <c r="E24" s="11">
        <v>42094</v>
      </c>
      <c r="F24" s="12" t="s">
        <v>53</v>
      </c>
      <c r="G24" s="13">
        <v>42111</v>
      </c>
      <c r="H24" s="9">
        <v>5317400</v>
      </c>
      <c r="I24" s="17">
        <f t="shared" si="1"/>
        <v>0.94933228593872743</v>
      </c>
      <c r="J24" s="20" t="s">
        <v>52</v>
      </c>
      <c r="K24" s="15" t="s">
        <v>93</v>
      </c>
      <c r="L24" s="14" t="s">
        <v>94</v>
      </c>
      <c r="M24" s="8" t="s">
        <v>100</v>
      </c>
    </row>
  </sheetData>
  <autoFilter ref="A3:M24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2015-12-15T10:25:17Z</dcterms:modified>
</cp:coreProperties>
</file>